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8565"/>
  </bookViews>
  <sheets>
    <sheet name="Unitary System HPWH" sheetId="1" r:id="rId1"/>
    <sheet name="Split System HPWH" sheetId="4" r:id="rId2"/>
  </sheets>
  <externalReferences>
    <externalReference r:id="rId3"/>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6" i="1" l="1"/>
  <c r="H156" i="1"/>
  <c r="G156" i="1"/>
  <c r="F156" i="1"/>
  <c r="E156" i="1"/>
  <c r="D156" i="1"/>
  <c r="C156" i="1"/>
  <c r="I155" i="1"/>
  <c r="H155" i="1"/>
  <c r="G155" i="1"/>
  <c r="F155" i="1"/>
  <c r="E155" i="1"/>
  <c r="D155" i="1"/>
  <c r="C155" i="1"/>
  <c r="I154" i="1"/>
  <c r="H154" i="1"/>
  <c r="G154" i="1"/>
  <c r="F154" i="1"/>
  <c r="E154" i="1"/>
  <c r="D154" i="1"/>
  <c r="C154" i="1"/>
  <c r="I153" i="1"/>
  <c r="H153" i="1"/>
  <c r="G153" i="1"/>
  <c r="F153" i="1"/>
  <c r="E153" i="1"/>
  <c r="D153" i="1"/>
  <c r="C153" i="1"/>
  <c r="I148" i="1"/>
  <c r="H148" i="1"/>
  <c r="G148" i="1"/>
  <c r="F148" i="1"/>
  <c r="E148" i="1"/>
  <c r="D148" i="1"/>
  <c r="C148" i="1"/>
  <c r="I147" i="1"/>
  <c r="H147" i="1"/>
  <c r="G147" i="1"/>
  <c r="F147" i="1"/>
  <c r="E147" i="1"/>
  <c r="D147" i="1"/>
  <c r="C147" i="1"/>
  <c r="I142" i="1"/>
  <c r="H142" i="1"/>
  <c r="G142" i="1"/>
  <c r="F142" i="1"/>
  <c r="E142" i="1"/>
  <c r="D142" i="1"/>
  <c r="C142" i="1"/>
  <c r="I141" i="1"/>
  <c r="H141" i="1"/>
  <c r="G141" i="1"/>
  <c r="F141" i="1"/>
  <c r="E141" i="1"/>
  <c r="D141" i="1"/>
  <c r="C141" i="1"/>
  <c r="I140" i="1"/>
  <c r="H140" i="1"/>
  <c r="G140" i="1"/>
  <c r="F140" i="1"/>
  <c r="E140" i="1"/>
  <c r="D140" i="1"/>
  <c r="C140" i="1"/>
  <c r="I139" i="1"/>
  <c r="H139" i="1"/>
  <c r="G139" i="1"/>
  <c r="F139" i="1"/>
  <c r="E139" i="1"/>
  <c r="D139" i="1"/>
  <c r="C139" i="1"/>
  <c r="F124" i="1"/>
  <c r="E124" i="1"/>
  <c r="D124" i="1"/>
  <c r="C124" i="1"/>
  <c r="F123" i="1"/>
  <c r="E123" i="1"/>
  <c r="D123" i="1"/>
  <c r="C123" i="1"/>
  <c r="F122" i="1"/>
  <c r="E122" i="1"/>
  <c r="D122" i="1"/>
  <c r="C122" i="1"/>
  <c r="F121" i="1"/>
  <c r="E121" i="1"/>
  <c r="D121" i="1"/>
  <c r="C121" i="1"/>
  <c r="F120" i="1"/>
  <c r="E120" i="1"/>
  <c r="D120" i="1"/>
  <c r="C120" i="1"/>
  <c r="F119" i="1"/>
  <c r="E119" i="1"/>
  <c r="D119" i="1"/>
  <c r="C119" i="1"/>
  <c r="F118" i="1"/>
  <c r="E118" i="1"/>
  <c r="D118" i="1"/>
  <c r="C118" i="1"/>
  <c r="F117" i="1"/>
  <c r="E117" i="1"/>
  <c r="D117" i="1"/>
  <c r="C117" i="1"/>
  <c r="I116" i="1"/>
  <c r="F116" i="1"/>
  <c r="E116" i="1"/>
  <c r="D116" i="1"/>
  <c r="C116" i="1"/>
  <c r="I115" i="1"/>
  <c r="F115" i="1"/>
  <c r="E115" i="1"/>
  <c r="D115" i="1"/>
  <c r="C115" i="1"/>
  <c r="H95" i="1"/>
  <c r="I94" i="1"/>
  <c r="H94" i="1"/>
  <c r="G94" i="1"/>
  <c r="F94" i="1"/>
  <c r="E94" i="1"/>
  <c r="D94" i="1"/>
  <c r="C94" i="1"/>
  <c r="I93" i="1"/>
  <c r="H93" i="1"/>
  <c r="G93" i="1"/>
  <c r="F93" i="1"/>
  <c r="E93" i="1"/>
  <c r="D93" i="1"/>
  <c r="C93" i="1"/>
  <c r="I92" i="1"/>
  <c r="H92" i="1"/>
  <c r="G92" i="1"/>
  <c r="F92" i="1"/>
  <c r="E92" i="1"/>
  <c r="D92" i="1"/>
  <c r="C92" i="1"/>
  <c r="I91" i="1"/>
  <c r="H91" i="1"/>
  <c r="G91" i="1"/>
  <c r="F91" i="1"/>
  <c r="E91" i="1"/>
  <c r="D91" i="1"/>
  <c r="C91" i="1"/>
  <c r="I90" i="1"/>
  <c r="H90" i="1"/>
  <c r="G90" i="1"/>
  <c r="F90" i="1"/>
  <c r="E90" i="1"/>
  <c r="D90" i="1"/>
  <c r="C90" i="1"/>
  <c r="I89" i="1"/>
  <c r="H89" i="1"/>
  <c r="G89" i="1"/>
  <c r="F89" i="1"/>
  <c r="E89" i="1"/>
  <c r="D89" i="1"/>
  <c r="C89" i="1"/>
  <c r="I88" i="1"/>
  <c r="H88" i="1"/>
  <c r="G88" i="1"/>
  <c r="F88" i="1"/>
  <c r="E88" i="1"/>
  <c r="D88" i="1"/>
  <c r="C88" i="1"/>
  <c r="I87" i="1"/>
  <c r="H87" i="1"/>
  <c r="G87" i="1"/>
  <c r="F87" i="1"/>
  <c r="E87" i="1"/>
  <c r="D87" i="1"/>
  <c r="C87" i="1"/>
  <c r="I86" i="1"/>
  <c r="H86" i="1"/>
  <c r="G86" i="1"/>
  <c r="F86" i="1"/>
  <c r="E86" i="1"/>
  <c r="D86" i="1"/>
  <c r="C86" i="1"/>
  <c r="I77" i="1"/>
  <c r="G77" i="1"/>
  <c r="F77" i="1"/>
  <c r="E77" i="1"/>
  <c r="D77" i="1"/>
  <c r="C77" i="1"/>
  <c r="I76" i="1"/>
  <c r="G76" i="1"/>
  <c r="F76" i="1"/>
  <c r="E76" i="1"/>
  <c r="D76" i="1"/>
  <c r="C76" i="1"/>
  <c r="I75" i="1"/>
  <c r="G75" i="1"/>
  <c r="F75" i="1"/>
  <c r="E75" i="1"/>
  <c r="D75" i="1"/>
  <c r="C75" i="1"/>
  <c r="I72" i="1"/>
  <c r="G72" i="1"/>
  <c r="F72" i="1"/>
  <c r="E72" i="1"/>
  <c r="D72" i="1"/>
  <c r="C72" i="1"/>
  <c r="I71" i="1"/>
  <c r="G71" i="1"/>
  <c r="F71" i="1"/>
  <c r="E71" i="1"/>
  <c r="D71" i="1"/>
  <c r="C71" i="1"/>
  <c r="I70" i="1"/>
  <c r="G70" i="1"/>
  <c r="F70" i="1"/>
  <c r="E70" i="1"/>
  <c r="D70" i="1"/>
  <c r="C70" i="1"/>
  <c r="I69" i="1"/>
  <c r="G69" i="1"/>
  <c r="F69" i="1"/>
  <c r="E69" i="1"/>
  <c r="D69" i="1"/>
  <c r="C69" i="1"/>
  <c r="I68" i="1"/>
  <c r="G68" i="1"/>
  <c r="F68" i="1"/>
  <c r="E68" i="1"/>
  <c r="D68" i="1"/>
  <c r="C68" i="1"/>
  <c r="I67" i="1"/>
  <c r="G67" i="1"/>
  <c r="F67" i="1"/>
  <c r="E67" i="1"/>
  <c r="D67" i="1"/>
  <c r="C67" i="1"/>
  <c r="I31" i="1"/>
  <c r="H31" i="1"/>
  <c r="G31" i="1"/>
  <c r="F31" i="1"/>
  <c r="E31" i="1"/>
  <c r="D31" i="1"/>
  <c r="C31" i="1"/>
  <c r="I30" i="1"/>
  <c r="H30" i="1"/>
  <c r="G30" i="1"/>
  <c r="F30" i="1"/>
  <c r="E30" i="1"/>
  <c r="D30" i="1"/>
  <c r="C30" i="1"/>
  <c r="I29" i="1"/>
  <c r="H29" i="1"/>
  <c r="G29" i="1"/>
  <c r="F29" i="1"/>
  <c r="E29" i="1"/>
  <c r="D29" i="1"/>
  <c r="C29"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1" i="1"/>
  <c r="H21" i="1"/>
  <c r="G21" i="1"/>
  <c r="F21" i="1"/>
  <c r="E21" i="1"/>
  <c r="D21" i="1"/>
  <c r="C21" i="1"/>
  <c r="I20" i="1"/>
  <c r="H20" i="1"/>
  <c r="G20" i="1"/>
  <c r="F20" i="1"/>
  <c r="E20" i="1"/>
  <c r="D20" i="1"/>
  <c r="C20" i="1"/>
</calcChain>
</file>

<file path=xl/comments1.xml><?xml version="1.0" encoding="utf-8"?>
<comments xmlns="http://schemas.openxmlformats.org/spreadsheetml/2006/main">
  <authors>
    <author>Ben Larson</author>
  </authors>
  <commentList>
    <comment ref="N11" authorId="0">
      <text>
        <r>
          <rPr>
            <b/>
            <sz val="9"/>
            <color indexed="81"/>
            <rFont val="Tahoma"/>
            <family val="2"/>
          </rPr>
          <t>Ben Larson:</t>
        </r>
        <r>
          <rPr>
            <sz val="9"/>
            <color indexed="81"/>
            <rFont val="Tahoma"/>
            <family val="2"/>
          </rPr>
          <t xml:space="preserve">
This is a politic choice. I think all 3-person households should have a 65+ gallon tank. If they did, there would be little resistance heat use. I'm not sure if we can make that recommendation though. </t>
        </r>
      </text>
    </comment>
    <comment ref="M18" authorId="0">
      <text>
        <r>
          <rPr>
            <b/>
            <sz val="9"/>
            <color indexed="81"/>
            <rFont val="Tahoma"/>
            <family val="2"/>
          </rPr>
          <t>Ben Larson:</t>
        </r>
        <r>
          <rPr>
            <sz val="9"/>
            <color indexed="81"/>
            <rFont val="Tahoma"/>
            <family val="2"/>
          </rPr>
          <t xml:space="preserve">
I'm not sure there is any point in listing above 4 for the delivery rating. You need an 80 gallon tank to get there and at that point you can serve as many people as you want. There really aren't any other options.
The Sanden big tank does offer even more hot water than a traditional hybrid 80 gallon. If you have 5-6 people using lots of hot water, you'd really want the Sanden and it would pay itself back quickly</t>
        </r>
      </text>
    </comment>
    <comment ref="D89" authorId="0">
      <text>
        <r>
          <rPr>
            <b/>
            <sz val="9"/>
            <color indexed="81"/>
            <rFont val="Tahoma"/>
            <family val="2"/>
          </rPr>
          <t>Ben Larson:</t>
        </r>
        <r>
          <rPr>
            <sz val="9"/>
            <color indexed="81"/>
            <rFont val="Tahoma"/>
            <family val="2"/>
          </rPr>
          <t xml:space="preserve">
The model number to the left is the outdoor unit. The model number to the righrt is the tank</t>
        </r>
      </text>
    </comment>
    <comment ref="G89" authorId="0">
      <text>
        <r>
          <rPr>
            <b/>
            <sz val="9"/>
            <color indexed="81"/>
            <rFont val="Tahoma"/>
            <family val="2"/>
          </rPr>
          <t xml:space="preserve">Ben Larson:
</t>
        </r>
        <r>
          <rPr>
            <sz val="9"/>
            <color indexed="81"/>
            <rFont val="Tahoma"/>
            <family val="2"/>
          </rPr>
          <t xml:space="preserve">Calculated estimate of UEFnc. Both 83 and 43 gallon tank models have same heat pump system. We have complete test data on 83 gallon tank. For 43 gallon tank, we have UEF67 measured. I have estimated UEF50 based on the performance of the 83 gallong system. </t>
        </r>
      </text>
    </comment>
    <comment ref="G95" authorId="0">
      <text>
        <r>
          <rPr>
            <b/>
            <sz val="9"/>
            <color indexed="81"/>
            <rFont val="Tahoma"/>
            <charset val="1"/>
          </rPr>
          <t>Ben Larson:</t>
        </r>
        <r>
          <rPr>
            <sz val="9"/>
            <color indexed="81"/>
            <rFont val="Tahoma"/>
            <charset val="1"/>
          </rPr>
          <t xml:space="preserve">
Calculated estimate of UEFnc. Both 119, 83, and 43 gallon tank models have same heat pump system. We have complete test data on 83 gallon tank. For 119 gallon tank, we have UEF67 measured. I have estimated UEF50 based on the performance of the 83 gallong system. </t>
        </r>
      </text>
    </comment>
  </commentList>
</comments>
</file>

<file path=xl/sharedStrings.xml><?xml version="1.0" encoding="utf-8"?>
<sst xmlns="http://schemas.openxmlformats.org/spreadsheetml/2006/main" count="504" uniqueCount="149">
  <si>
    <t>Advanced Water Heater Specification* Qualified Products List for Heat Pump Water Heaters</t>
  </si>
  <si>
    <t>Last Updated: 08/20/2018</t>
  </si>
  <si>
    <t>Product Tier</t>
  </si>
  <si>
    <t>Product Brand</t>
  </si>
  <si>
    <t>Model</t>
  </si>
  <si>
    <t>Volume (gallons)</t>
  </si>
  <si>
    <t>Maximum Recommended Household Size</t>
  </si>
  <si>
    <r>
      <t>Uniform Energy Factor NC</t>
    </r>
    <r>
      <rPr>
        <b/>
        <sz val="10"/>
        <color rgb="FFFFFFFF"/>
        <rFont val="Calibri"/>
        <family val="2"/>
      </rPr>
      <t>†</t>
    </r>
  </si>
  <si>
    <t>Energy Factor NC†</t>
  </si>
  <si>
    <t>Qualified Date</t>
  </si>
  <si>
    <t>Tier 3</t>
  </si>
  <si>
    <t>A. O. Smith</t>
  </si>
  <si>
    <t>HPTU 50 120</t>
  </si>
  <si>
    <t>2-3</t>
  </si>
  <si>
    <t>--</t>
  </si>
  <si>
    <t>HPTU 50N 120</t>
  </si>
  <si>
    <t>HPTU 66 120</t>
  </si>
  <si>
    <t>HPTU 66N 120</t>
  </si>
  <si>
    <t>HPTU 80 120</t>
  </si>
  <si>
    <t>4+</t>
  </si>
  <si>
    <t>HPTU 80N 120</t>
  </si>
  <si>
    <t>HP10-50H45DV</t>
  </si>
  <si>
    <t>HP10-80H45DV</t>
  </si>
  <si>
    <t>American</t>
  </si>
  <si>
    <t>HPHE10250H045DV 120</t>
  </si>
  <si>
    <t>HPHE10250H045DVN 120</t>
  </si>
  <si>
    <t>HPHE10266H045DV 120</t>
  </si>
  <si>
    <t>HPHE10266H045DVN 120</t>
  </si>
  <si>
    <t>HPHE10280H045DV 120</t>
  </si>
  <si>
    <t>HPHE10280H045DVN 120</t>
  </si>
  <si>
    <t>Bradford White</t>
  </si>
  <si>
    <t>RE2H50S10-1NCWT</t>
  </si>
  <si>
    <t>RE2H80T10-1NCWT</t>
  </si>
  <si>
    <t>Kenmore</t>
  </si>
  <si>
    <t>Lochinvar</t>
  </si>
  <si>
    <t>HPA051KD 120</t>
  </si>
  <si>
    <t>HPA052KD 120</t>
  </si>
  <si>
    <t>HPA067KD 120</t>
  </si>
  <si>
    <t>HPA068KD 120</t>
  </si>
  <si>
    <t>HPA081KD 120</t>
  </si>
  <si>
    <t>HPA082KD 120</t>
  </si>
  <si>
    <t>Reliance</t>
  </si>
  <si>
    <t>10 50 DHPHT 120</t>
  </si>
  <si>
    <t>10 50 DHPHTNE 120</t>
  </si>
  <si>
    <t>10 66 DHPHT 120</t>
  </si>
  <si>
    <t>10 80 DHPHT 120</t>
  </si>
  <si>
    <t>10 80 DHPHTNE 120</t>
  </si>
  <si>
    <t>Rheem</t>
  </si>
  <si>
    <t>PRO H50 T2 RH350BM</t>
  </si>
  <si>
    <t>50</t>
  </si>
  <si>
    <t>PRO H65 T2 RH350BM</t>
  </si>
  <si>
    <t>65</t>
  </si>
  <si>
    <t>PRO H80 T2 RH350BM</t>
  </si>
  <si>
    <t>80</t>
  </si>
  <si>
    <t>4</t>
  </si>
  <si>
    <t>PROPH50 T2 RH350 DC</t>
  </si>
  <si>
    <t>3.2</t>
  </si>
  <si>
    <t>PROPH65 T2 RH350 DC</t>
  </si>
  <si>
    <t>3.4</t>
  </si>
  <si>
    <t>PROPH80 T2 RH350 DC</t>
  </si>
  <si>
    <t>HPLD50</t>
  </si>
  <si>
    <t>HPLD65</t>
  </si>
  <si>
    <t>HPLD80</t>
  </si>
  <si>
    <t>XE50T10HD22U0</t>
  </si>
  <si>
    <t>XE50T10HD50U1</t>
  </si>
  <si>
    <t>XE65T10HD22U0</t>
  </si>
  <si>
    <t>XE65T10HD50U1</t>
  </si>
  <si>
    <t>XE80T10HD22U0</t>
  </si>
  <si>
    <t>XE80T10HD50U1</t>
  </si>
  <si>
    <t>PROPH50 T2 RH350 DCB</t>
  </si>
  <si>
    <t>PROPH65 T2 RH350 D15</t>
  </si>
  <si>
    <t>PROPH65 T2 RH350 DCB</t>
  </si>
  <si>
    <t>PROPH80 T2 RH350 D15</t>
  </si>
  <si>
    <t>PROPH80 T2 RH350 DCB</t>
  </si>
  <si>
    <t>Richmond</t>
  </si>
  <si>
    <t>10E65-HP4D15</t>
  </si>
  <si>
    <t>10E80-HP4D15</t>
  </si>
  <si>
    <t>Ruud</t>
  </si>
  <si>
    <t>PRO H50 T2 RU350BM</t>
  </si>
  <si>
    <t>PRO H65 T2 RU350BM</t>
  </si>
  <si>
    <t>PRO H80 T2 RU350BM</t>
  </si>
  <si>
    <t>PROUH50 T2 RU350 DCB</t>
  </si>
  <si>
    <t>PROUH65 T2 RU350 D15</t>
  </si>
  <si>
    <t>PROUH65 T2 RU350 DCB</t>
  </si>
  <si>
    <t>PROUH80 T2 RU350 D15</t>
  </si>
  <si>
    <t>PROUH80 T2 RU350 DCB</t>
  </si>
  <si>
    <t>Sanden</t>
  </si>
  <si>
    <t>GS3-45HPA, SAN-119GLBK</t>
  </si>
  <si>
    <t>State</t>
  </si>
  <si>
    <t>HPX 50 DHPT 120</t>
  </si>
  <si>
    <t>HPX 50 DHPTNE 120</t>
  </si>
  <si>
    <t>HPX 66 DHPT 120</t>
  </si>
  <si>
    <t>HPX 66 DHPTNE 120</t>
  </si>
  <si>
    <t>HPX 80 DHPT 120</t>
  </si>
  <si>
    <t>HPX 80 DHPTNE 120</t>
  </si>
  <si>
    <t>US Craftmaster</t>
  </si>
  <si>
    <t>HPHE2K50HD045VUN 120</t>
  </si>
  <si>
    <t>HPHE2K66HD045VUN 120</t>
  </si>
  <si>
    <t>HPHE2K80HD045VUN 120</t>
  </si>
  <si>
    <t>Whirlpool</t>
  </si>
  <si>
    <t>HPHE2K50HD045V 120</t>
  </si>
  <si>
    <t>HPHE2K50HD045VC 120</t>
  </si>
  <si>
    <t>HPHE2K50HD045VN 120</t>
  </si>
  <si>
    <t>HPHE2K66HD045V 120</t>
  </si>
  <si>
    <t>HPHE2K66HD045VC 120</t>
  </si>
  <si>
    <t>HPHE2K80HD045V 120</t>
  </si>
  <si>
    <t>HPHE2K80HD045VC 120</t>
  </si>
  <si>
    <t>Tier 2</t>
  </si>
  <si>
    <t>There are no Tier 2 products available as of the date of this posting.</t>
  </si>
  <si>
    <t>Tier 1</t>
  </si>
  <si>
    <t>FPTU 50 120</t>
  </si>
  <si>
    <t>FPTU 66 120</t>
  </si>
  <si>
    <t>FPTU 80 120</t>
  </si>
  <si>
    <t>HHPT 80 102</t>
  </si>
  <si>
    <t>HPE6280H045DV 102</t>
  </si>
  <si>
    <t>HPHE6266H045DV 120</t>
  </si>
  <si>
    <t>HPHE6280H045DV 120</t>
  </si>
  <si>
    <t>HPHE650H045DV 120</t>
  </si>
  <si>
    <t>6 50 DHPHT 120</t>
  </si>
  <si>
    <t>6 66 DHPHT 120</t>
  </si>
  <si>
    <t>6 80 DHPHT 120</t>
  </si>
  <si>
    <t>6 80 DHPT 102</t>
  </si>
  <si>
    <t>EP6 80 DHPT 102</t>
  </si>
  <si>
    <t>HP6 50 DHPT 120</t>
  </si>
  <si>
    <t>HP6 66 DHPT 120</t>
  </si>
  <si>
    <t>HP6 80 DHPT 120</t>
  </si>
  <si>
    <t>HPE2F80HD045VU 102</t>
  </si>
  <si>
    <t>HPHE2F50HD045VU 120</t>
  </si>
  <si>
    <t>HPHE2F66HD045VU 120</t>
  </si>
  <si>
    <t>HPHE2F80HD045VU 120</t>
  </si>
  <si>
    <t>Maximum Recommended Household Size Chart</t>
  </si>
  <si>
    <t>Delivery Rating</t>
  </si>
  <si>
    <t># People</t>
  </si>
  <si>
    <t>1-2</t>
  </si>
  <si>
    <t>5+</t>
  </si>
  <si>
    <t>6+</t>
  </si>
  <si>
    <t>7+</t>
  </si>
  <si>
    <t>BPA maintains a QPL separate from NEEA in order to align with BPA measures and the Implementation Manual.</t>
  </si>
  <si>
    <t>BPA Split System Qualified Heat Pump Water Heater List</t>
  </si>
  <si>
    <t>Effective 12/12/17</t>
  </si>
  <si>
    <t>Last Updated: 12/12/2017</t>
  </si>
  <si>
    <t>GS3-45HPA-US, SAN-43SSAQA</t>
  </si>
  <si>
    <t>GS3-45HPA-US, GAUS-160QTA</t>
  </si>
  <si>
    <t>GS3-45HPA-US, SAN-83SSAQA</t>
  </si>
  <si>
    <t>GS3-45HPA-US, GAUS-315EQTD</t>
  </si>
  <si>
    <t>GUS-45HPA, SAN-83SSAQA</t>
  </si>
  <si>
    <t>GUS-45HPA, GAUS-315EQTD</t>
  </si>
  <si>
    <t xml:space="preserve">† Prior to May 2016, products qualified under the Energy Factor (EF) nc value and the Northern Climate Specification. Those products remain qualified and eligible until discontinued. Beginning in May 2016, changes to the test procedure necessitated a change to the Uniform Energy Factor (UEF) nc value. Hence, all products qualified after May 2016 are subject to the UEF nc requirements of the Advanced Water Heating Specification. 
</t>
  </si>
  <si>
    <t>10 66 DHPHTNE 120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</si>
</sst>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4"/>
      <color rgb="FF000000"/>
      <name val="Calibri"/>
      <family val="2"/>
      <charset val="1"/>
    </font>
    <font>
      <b/>
      <sz val="12"/>
      <color rgb="FF000000"/>
      <name val="Calibri"/>
      <family val="2"/>
      <charset val="1"/>
    </font>
    <font>
      <b/>
      <sz val="10"/>
      <color rgb="FFFFFFFF"/>
      <name val="Calibri"/>
      <family val="2"/>
      <charset val="1"/>
    </font>
    <font>
      <b/>
      <sz val="10"/>
      <color rgb="FFFFFFFF"/>
      <name val="Calibri"/>
      <family val="2"/>
    </font>
    <font>
      <b/>
      <sz val="10"/>
      <color rgb="FF000000"/>
      <name val="Calibri"/>
      <family val="2"/>
      <charset val="1"/>
    </font>
    <font>
      <sz val="10"/>
      <color rgb="FF000000"/>
      <name val="Calibri"/>
      <family val="2"/>
      <charset val="1"/>
    </font>
    <font>
      <sz val="11"/>
      <color rgb="FF000000"/>
      <name val="Calibri"/>
      <family val="2"/>
      <charset val="1"/>
    </font>
    <font>
      <sz val="10"/>
      <name val="Calibri"/>
      <family val="2"/>
      <charset val="1"/>
    </font>
    <font>
      <b/>
      <sz val="9"/>
      <color indexed="81"/>
      <name val="Tahoma"/>
      <family val="2"/>
    </font>
    <font>
      <sz val="9"/>
      <color indexed="81"/>
      <name val="Tahoma"/>
      <family val="2"/>
    </font>
    <font>
      <sz val="12"/>
      <color rgb="FF000000"/>
      <name val="Calibri"/>
      <family val="2"/>
    </font>
    <font>
      <strike/>
      <sz val="12"/>
      <color rgb="FF000000"/>
      <name val="Calibri"/>
      <family val="2"/>
    </font>
    <font>
      <strike/>
      <sz val="11"/>
      <color theme="1"/>
      <name val="Calibri"/>
      <family val="2"/>
      <scheme val="minor"/>
    </font>
    <font>
      <sz val="12"/>
      <color rgb="FF000000"/>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9"/>
      <color indexed="81"/>
      <name val="Tahoma"/>
      <charset val="1"/>
    </font>
    <font>
      <sz val="9"/>
      <color indexed="81"/>
      <name val="Tahoma"/>
      <charset val="1"/>
    </font>
  </fonts>
  <fills count="9">
    <fill>
      <patternFill patternType="none"/>
    </fill>
    <fill>
      <patternFill patternType="gray125"/>
    </fill>
    <fill>
      <patternFill patternType="solid">
        <fgColor rgb="FFFFFFFF"/>
        <bgColor rgb="FFFFFFCC"/>
      </patternFill>
    </fill>
    <fill>
      <patternFill patternType="solid">
        <fgColor rgb="FF376092"/>
        <bgColor rgb="FF666699"/>
      </patternFill>
    </fill>
    <fill>
      <patternFill patternType="solid">
        <fgColor rgb="FFB9CDE5"/>
        <bgColor rgb="FFCCCCFF"/>
      </patternFill>
    </fill>
    <fill>
      <patternFill patternType="solid">
        <fgColor rgb="FF95B3D7"/>
        <bgColor rgb="FFBFBFBF"/>
      </patternFill>
    </fill>
    <fill>
      <patternFill patternType="solid">
        <fgColor rgb="FFFFFF99"/>
        <bgColor rgb="FFFFFFCC"/>
      </patternFill>
    </fill>
    <fill>
      <patternFill patternType="solid">
        <fgColor rgb="FFDCE6F2"/>
        <bgColor rgb="FFCCFFFF"/>
      </patternFill>
    </fill>
    <fill>
      <patternFill patternType="solid">
        <fgColor theme="0" tint="-0.14999847407452621"/>
        <bgColor indexed="64"/>
      </patternFill>
    </fill>
  </fills>
  <borders count="2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rgb="FFBFBFBF"/>
      </bottom>
      <diagonal/>
    </border>
    <border>
      <left/>
      <right/>
      <top/>
      <bottom style="thin">
        <color rgb="FFBFBFBF"/>
      </bottom>
      <diagonal/>
    </border>
    <border>
      <left/>
      <right style="thin">
        <color auto="1"/>
      </right>
      <top/>
      <bottom style="thin">
        <color rgb="FFBFBFBF"/>
      </bottom>
      <diagonal/>
    </border>
    <border>
      <left style="thin">
        <color auto="1"/>
      </left>
      <right/>
      <top/>
      <bottom/>
      <diagonal/>
    </border>
    <border>
      <left/>
      <right style="thin">
        <color auto="1"/>
      </right>
      <top/>
      <bottom/>
      <diagonal/>
    </border>
    <border>
      <left style="thin">
        <color auto="1"/>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style="thin">
        <color auto="1"/>
      </right>
      <top style="thin">
        <color rgb="FFBFBFBF"/>
      </top>
      <bottom style="thin">
        <color rgb="FFBFBFBF"/>
      </bottom>
      <diagonal/>
    </border>
    <border>
      <left/>
      <right/>
      <top style="thin">
        <color rgb="FFBFBFBF"/>
      </top>
      <bottom/>
      <diagonal/>
    </border>
    <border>
      <left/>
      <right style="thin">
        <color auto="1"/>
      </right>
      <top style="thin">
        <color rgb="FFBFBFBF"/>
      </top>
      <bottom/>
      <diagonal/>
    </border>
    <border>
      <left/>
      <right/>
      <top style="thin">
        <color rgb="FFBFBFBF"/>
      </top>
      <bottom style="thin">
        <color rgb="FFBFBFBF"/>
      </bottom>
      <diagonal/>
    </border>
    <border>
      <left/>
      <right style="thin">
        <color auto="1"/>
      </right>
      <top style="thin">
        <color rgb="FFBFBFBF"/>
      </top>
      <bottom style="thin">
        <color rgb="FFBFBFBF"/>
      </bottom>
      <diagonal/>
    </border>
    <border>
      <left style="thin">
        <color auto="1"/>
      </left>
      <right/>
      <top/>
      <bottom style="thin">
        <color auto="1"/>
      </bottom>
      <diagonal/>
    </border>
    <border>
      <left style="thin">
        <color rgb="FFBFBFBF"/>
      </left>
      <right style="thin">
        <color rgb="FFBFBFBF"/>
      </right>
      <top style="thin">
        <color rgb="FFBFBFBF"/>
      </top>
      <bottom style="thin">
        <color auto="1"/>
      </bottom>
      <diagonal/>
    </border>
    <border>
      <left style="thin">
        <color rgb="FFBFBFBF"/>
      </left>
      <right/>
      <top style="thin">
        <color rgb="FFBFBFBF"/>
      </top>
      <bottom style="thin">
        <color indexed="64"/>
      </bottom>
      <diagonal/>
    </border>
    <border>
      <left style="thin">
        <color rgb="FFBFBFBF"/>
      </left>
      <right style="thin">
        <color auto="1"/>
      </right>
      <top style="thin">
        <color rgb="FFBFBFBF"/>
      </top>
      <bottom style="thin">
        <color auto="1"/>
      </bottom>
      <diagonal/>
    </border>
    <border>
      <left style="medium">
        <color auto="1"/>
      </left>
      <right/>
      <top/>
      <bottom/>
      <diagonal/>
    </border>
    <border>
      <left/>
      <right style="medium">
        <color auto="1"/>
      </right>
      <top/>
      <bottom/>
      <diagonal/>
    </border>
  </borders>
  <cellStyleXfs count="3">
    <xf numFmtId="0" fontId="0" fillId="0" borderId="0"/>
    <xf numFmtId="0" fontId="7" fillId="0" borderId="0"/>
    <xf numFmtId="0" fontId="15" fillId="0" borderId="0"/>
  </cellStyleXfs>
  <cellXfs count="101">
    <xf numFmtId="0" fontId="0" fillId="0" borderId="0" xfId="0"/>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2" fillId="2" borderId="4" xfId="0" applyFont="1" applyFill="1" applyBorder="1" applyAlignment="1">
      <alignment horizontal="center" vertical="top"/>
    </xf>
    <xf numFmtId="0" fontId="2" fillId="2" borderId="5" xfId="0" applyFont="1" applyFill="1" applyBorder="1" applyAlignment="1">
      <alignment horizontal="center" vertical="top"/>
    </xf>
    <xf numFmtId="14" fontId="0" fillId="2" borderId="5" xfId="0" applyNumberFormat="1" applyFont="1" applyFill="1" applyBorder="1" applyAlignment="1">
      <alignment vertical="center" wrapText="1"/>
    </xf>
    <xf numFmtId="14" fontId="0" fillId="2" borderId="6" xfId="0" applyNumberFormat="1" applyFont="1" applyFill="1" applyBorder="1" applyAlignment="1">
      <alignment horizontal="right"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left" vertical="center" wrapText="1" indent="2"/>
    </xf>
    <xf numFmtId="0" fontId="3" fillId="3" borderId="8" xfId="0" applyFont="1" applyFill="1" applyBorder="1" applyAlignment="1">
      <alignment horizontal="center" vertical="center" wrapText="1"/>
    </xf>
    <xf numFmtId="0" fontId="3" fillId="3" borderId="9" xfId="0" applyFont="1" applyFill="1" applyBorder="1" applyAlignment="1">
      <alignment horizontal="right" vertical="center" wrapText="1" indent="2"/>
    </xf>
    <xf numFmtId="0" fontId="6" fillId="4" borderId="0" xfId="0" applyFont="1" applyFill="1" applyBorder="1" applyAlignment="1">
      <alignment wrapText="1"/>
    </xf>
    <xf numFmtId="0" fontId="6" fillId="4" borderId="11" xfId="0" applyFont="1" applyFill="1" applyBorder="1" applyAlignment="1">
      <alignment wrapText="1"/>
    </xf>
    <xf numFmtId="0" fontId="6" fillId="4" borderId="12" xfId="0" applyFont="1" applyFill="1" applyBorder="1" applyAlignment="1">
      <alignment wrapText="1"/>
    </xf>
    <xf numFmtId="0" fontId="6" fillId="2" borderId="13" xfId="1" applyFont="1" applyFill="1" applyBorder="1" applyAlignment="1">
      <alignment horizontal="left" vertical="center" wrapText="1" indent="1"/>
    </xf>
    <xf numFmtId="0" fontId="6" fillId="2" borderId="13" xfId="1" applyFont="1" applyFill="1" applyBorder="1" applyAlignment="1">
      <alignment horizontal="center" vertical="center" wrapText="1"/>
    </xf>
    <xf numFmtId="1" fontId="6" fillId="2" borderId="14" xfId="1" applyNumberFormat="1" applyFont="1" applyFill="1" applyBorder="1" applyAlignment="1">
      <alignment horizontal="center" vertical="center" wrapText="1"/>
    </xf>
    <xf numFmtId="164" fontId="6" fillId="2" borderId="14" xfId="1" applyNumberFormat="1" applyFont="1" applyFill="1" applyBorder="1" applyAlignment="1">
      <alignment horizontal="center" vertical="center" wrapText="1"/>
    </xf>
    <xf numFmtId="14" fontId="6" fillId="2" borderId="15" xfId="1" applyNumberFormat="1" applyFont="1" applyFill="1" applyBorder="1" applyAlignment="1">
      <alignment horizontal="right" vertical="center" wrapText="1" indent="2"/>
    </xf>
    <xf numFmtId="0" fontId="8" fillId="2" borderId="13" xfId="1" applyFont="1" applyFill="1" applyBorder="1" applyAlignment="1">
      <alignment horizontal="left" vertical="center" wrapText="1" indent="1"/>
    </xf>
    <xf numFmtId="0" fontId="8" fillId="2" borderId="13" xfId="1" applyFont="1" applyFill="1" applyBorder="1" applyAlignment="1">
      <alignment horizontal="center" vertical="center" wrapText="1"/>
    </xf>
    <xf numFmtId="1" fontId="8" fillId="2" borderId="14" xfId="1" applyNumberFormat="1" applyFont="1" applyFill="1" applyBorder="1" applyAlignment="1">
      <alignment horizontal="center" vertical="center" wrapText="1"/>
    </xf>
    <xf numFmtId="164" fontId="8" fillId="2" borderId="14" xfId="1" applyNumberFormat="1" applyFont="1" applyFill="1" applyBorder="1" applyAlignment="1">
      <alignment horizontal="center" vertical="center" wrapText="1"/>
    </xf>
    <xf numFmtId="14" fontId="8" fillId="2" borderId="15" xfId="1" applyNumberFormat="1" applyFont="1" applyFill="1" applyBorder="1" applyAlignment="1">
      <alignment horizontal="right" vertical="center" wrapText="1" indent="2"/>
    </xf>
    <xf numFmtId="0" fontId="6" fillId="4" borderId="10" xfId="0" applyFont="1" applyFill="1" applyBorder="1" applyAlignment="1">
      <alignment wrapText="1"/>
    </xf>
    <xf numFmtId="0" fontId="6" fillId="2" borderId="13" xfId="0" applyFont="1" applyFill="1" applyBorder="1" applyAlignment="1">
      <alignment horizontal="left" vertical="center" wrapText="1" indent="1"/>
    </xf>
    <xf numFmtId="0" fontId="6" fillId="2" borderId="13" xfId="0" applyFont="1" applyFill="1" applyBorder="1" applyAlignment="1">
      <alignment horizontal="center" vertical="center" wrapText="1"/>
    </xf>
    <xf numFmtId="1" fontId="6" fillId="2" borderId="14"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14" fontId="6" fillId="2" borderId="15" xfId="0" applyNumberFormat="1" applyFont="1" applyFill="1" applyBorder="1" applyAlignment="1">
      <alignment horizontal="right" vertical="center" wrapText="1" indent="2"/>
    </xf>
    <xf numFmtId="0" fontId="6" fillId="0" borderId="13" xfId="0" applyFont="1" applyFill="1" applyBorder="1" applyAlignment="1">
      <alignment horizontal="left" vertical="center" wrapText="1" indent="1"/>
    </xf>
    <xf numFmtId="0" fontId="6" fillId="0" borderId="13" xfId="0" applyFont="1" applyFill="1" applyBorder="1" applyAlignment="1">
      <alignment horizontal="center" vertical="center" wrapText="1"/>
    </xf>
    <xf numFmtId="0" fontId="6" fillId="5" borderId="16" xfId="0" applyFont="1" applyFill="1" applyBorder="1" applyAlignment="1">
      <alignment wrapText="1"/>
    </xf>
    <xf numFmtId="1" fontId="6" fillId="5" borderId="16" xfId="0" applyNumberFormat="1" applyFont="1" applyFill="1" applyBorder="1" applyAlignment="1">
      <alignment wrapText="1"/>
    </xf>
    <xf numFmtId="0" fontId="6" fillId="5" borderId="17" xfId="0" applyFont="1" applyFill="1" applyBorder="1" applyAlignment="1">
      <alignment wrapText="1"/>
    </xf>
    <xf numFmtId="0" fontId="6" fillId="2" borderId="0" xfId="0" applyFont="1" applyFill="1" applyAlignment="1">
      <alignment wrapText="1"/>
    </xf>
    <xf numFmtId="0" fontId="6" fillId="5" borderId="0" xfId="0" applyFont="1" applyFill="1" applyBorder="1" applyAlignment="1">
      <alignment wrapText="1"/>
    </xf>
    <xf numFmtId="1" fontId="6" fillId="5" borderId="0" xfId="0" applyNumberFormat="1" applyFont="1" applyFill="1" applyBorder="1" applyAlignment="1">
      <alignment wrapText="1"/>
    </xf>
    <xf numFmtId="0" fontId="6" fillId="5" borderId="11" xfId="0" applyFont="1" applyFill="1" applyBorder="1" applyAlignment="1">
      <alignment wrapText="1"/>
    </xf>
    <xf numFmtId="0" fontId="6" fillId="5" borderId="10" xfId="0" applyFont="1" applyFill="1" applyBorder="1" applyAlignment="1">
      <alignment wrapText="1"/>
    </xf>
    <xf numFmtId="0" fontId="6" fillId="6" borderId="13" xfId="0" applyFont="1" applyFill="1" applyBorder="1" applyAlignment="1">
      <alignment horizontal="left" vertical="center" wrapText="1" indent="1"/>
    </xf>
    <xf numFmtId="0" fontId="6" fillId="6" borderId="13" xfId="0" applyFont="1" applyFill="1" applyBorder="1" applyAlignment="1">
      <alignment horizontal="center" vertical="center" wrapText="1"/>
    </xf>
    <xf numFmtId="1" fontId="6" fillId="6" borderId="14" xfId="0" applyNumberFormat="1" applyFont="1" applyFill="1" applyBorder="1" applyAlignment="1">
      <alignment horizontal="center" vertical="center" wrapText="1"/>
    </xf>
    <xf numFmtId="164" fontId="6" fillId="6" borderId="14" xfId="0" quotePrefix="1" applyNumberFormat="1" applyFont="1" applyFill="1" applyBorder="1" applyAlignment="1">
      <alignment horizontal="center" vertical="center" wrapText="1"/>
    </xf>
    <xf numFmtId="164" fontId="6" fillId="6" borderId="14" xfId="0" applyNumberFormat="1" applyFont="1" applyFill="1" applyBorder="1" applyAlignment="1">
      <alignment horizontal="center" vertical="center" wrapText="1"/>
    </xf>
    <xf numFmtId="14" fontId="6" fillId="6" borderId="15" xfId="0" applyNumberFormat="1" applyFont="1" applyFill="1" applyBorder="1" applyAlignment="1">
      <alignment horizontal="right" vertical="center" wrapText="1" indent="2"/>
    </xf>
    <xf numFmtId="0" fontId="5" fillId="7" borderId="10" xfId="0" applyFont="1" applyFill="1" applyBorder="1" applyAlignment="1">
      <alignment horizontal="center" vertical="center" wrapText="1"/>
    </xf>
    <xf numFmtId="0" fontId="6" fillId="7" borderId="0" xfId="0" applyFont="1" applyFill="1" applyBorder="1" applyAlignment="1">
      <alignment horizontal="left" vertical="center" wrapText="1" indent="2"/>
    </xf>
    <xf numFmtId="0" fontId="6" fillId="7" borderId="0" xfId="0" applyFont="1" applyFill="1" applyBorder="1" applyAlignment="1">
      <alignment horizontal="center" vertical="center" wrapText="1"/>
    </xf>
    <xf numFmtId="1" fontId="6" fillId="7" borderId="0" xfId="0" applyNumberFormat="1" applyFont="1" applyFill="1" applyBorder="1" applyAlignment="1">
      <alignment horizontal="center" vertical="center" wrapText="1"/>
    </xf>
    <xf numFmtId="14" fontId="6" fillId="7" borderId="11" xfId="0" applyNumberFormat="1" applyFont="1" applyFill="1" applyBorder="1" applyAlignment="1">
      <alignment horizontal="right" vertical="center" wrapText="1" indent="2"/>
    </xf>
    <xf numFmtId="0" fontId="6" fillId="7" borderId="10" xfId="0" applyFont="1" applyFill="1" applyBorder="1" applyAlignment="1">
      <alignment wrapText="1"/>
    </xf>
    <xf numFmtId="14" fontId="6" fillId="2" borderId="15" xfId="1" applyNumberFormat="1" applyFont="1" applyFill="1" applyBorder="1" applyAlignment="1">
      <alignment horizontal="center" vertical="center" wrapText="1"/>
    </xf>
    <xf numFmtId="0" fontId="0" fillId="2" borderId="0" xfId="0" applyFill="1" applyAlignment="1">
      <alignment wrapText="1"/>
    </xf>
    <xf numFmtId="14" fontId="6" fillId="2" borderId="15" xfId="0" applyNumberFormat="1" applyFont="1" applyFill="1" applyBorder="1" applyAlignment="1">
      <alignment horizontal="center" vertical="center" wrapText="1"/>
    </xf>
    <xf numFmtId="1" fontId="6" fillId="2" borderId="13" xfId="0" applyNumberFormat="1" applyFont="1" applyFill="1" applyBorder="1" applyAlignment="1">
      <alignment horizontal="center" vertical="center" wrapText="1"/>
    </xf>
    <xf numFmtId="0" fontId="0" fillId="2" borderId="0" xfId="0" applyFill="1" applyAlignment="1">
      <alignment vertical="top" wrapText="1"/>
    </xf>
    <xf numFmtId="0" fontId="6" fillId="7" borderId="20" xfId="0" applyFont="1" applyFill="1" applyBorder="1" applyAlignment="1">
      <alignment wrapText="1"/>
    </xf>
    <xf numFmtId="0" fontId="6" fillId="2" borderId="21" xfId="0" applyFont="1" applyFill="1" applyBorder="1" applyAlignment="1">
      <alignment horizontal="left" vertical="center" wrapText="1" indent="1"/>
    </xf>
    <xf numFmtId="0" fontId="6" fillId="2" borderId="21" xfId="0" applyFont="1" applyFill="1" applyBorder="1" applyAlignment="1">
      <alignment horizontal="center" vertical="center" wrapText="1"/>
    </xf>
    <xf numFmtId="1" fontId="6" fillId="2" borderId="22" xfId="0" applyNumberFormat="1" applyFont="1" applyFill="1" applyBorder="1" applyAlignment="1">
      <alignment horizontal="center" vertical="center" wrapText="1"/>
    </xf>
    <xf numFmtId="164" fontId="6" fillId="2" borderId="22" xfId="0" applyNumberFormat="1" applyFont="1" applyFill="1" applyBorder="1" applyAlignment="1">
      <alignment horizontal="center" vertical="center" wrapText="1"/>
    </xf>
    <xf numFmtId="14" fontId="6" fillId="2" borderId="23" xfId="0" applyNumberFormat="1" applyFont="1" applyFill="1" applyBorder="1" applyAlignment="1">
      <alignment horizontal="center" vertical="center" wrapText="1"/>
    </xf>
    <xf numFmtId="0" fontId="6" fillId="0" borderId="0" xfId="0" applyFont="1" applyFill="1" applyBorder="1" applyAlignment="1">
      <alignment wrapText="1"/>
    </xf>
    <xf numFmtId="0" fontId="0" fillId="8" borderId="0" xfId="0" applyFill="1"/>
    <xf numFmtId="0" fontId="0" fillId="8" borderId="0" xfId="0" applyFill="1" applyAlignment="1">
      <alignment horizontal="center"/>
    </xf>
    <xf numFmtId="0" fontId="0" fillId="8" borderId="0" xfId="0" quotePrefix="1" applyFill="1" applyAlignment="1">
      <alignment horizontal="center" vertical="center"/>
    </xf>
    <xf numFmtId="0" fontId="0" fillId="8" borderId="0" xfId="0" applyFill="1" applyAlignment="1">
      <alignment horizontal="center" vertical="center"/>
    </xf>
    <xf numFmtId="0" fontId="0" fillId="0" borderId="0" xfId="0" applyAlignment="1">
      <alignment horizontal="right"/>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14" fillId="0" borderId="0" xfId="0" applyFont="1"/>
    <xf numFmtId="0" fontId="0" fillId="2" borderId="4" xfId="0" applyFill="1" applyBorder="1" applyAlignment="1">
      <alignment wrapText="1"/>
    </xf>
    <xf numFmtId="0" fontId="0" fillId="2" borderId="0" xfId="0" applyFill="1" applyAlignment="1">
      <alignment horizontal="left" wrapText="1" indent="1"/>
    </xf>
    <xf numFmtId="0" fontId="6" fillId="0" borderId="0" xfId="0" applyFont="1" applyFill="1" applyBorder="1" applyAlignment="1">
      <alignment horizontal="left" vertical="center" wrapText="1" indent="1"/>
    </xf>
    <xf numFmtId="0" fontId="6" fillId="0" borderId="0" xfId="0" applyFont="1" applyFill="1" applyBorder="1" applyAlignment="1">
      <alignment horizontal="center" vertical="center" wrapText="1"/>
    </xf>
    <xf numFmtId="0" fontId="16" fillId="0" borderId="0" xfId="0" applyFont="1"/>
    <xf numFmtId="0" fontId="0" fillId="0" borderId="0" xfId="0" applyFill="1" applyBorder="1"/>
    <xf numFmtId="1" fontId="6"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4" fontId="6" fillId="0" borderId="0" xfId="0" applyNumberFormat="1" applyFont="1" applyFill="1" applyBorder="1" applyAlignment="1">
      <alignment horizontal="right" vertical="center" wrapText="1" indent="2"/>
    </xf>
    <xf numFmtId="0" fontId="0" fillId="0" borderId="0" xfId="0" applyFill="1" applyBorder="1" applyAlignment="1">
      <alignment wrapText="1"/>
    </xf>
    <xf numFmtId="0" fontId="6" fillId="4" borderId="20" xfId="0" applyFont="1" applyFill="1" applyBorder="1" applyAlignment="1">
      <alignment wrapText="1"/>
    </xf>
    <xf numFmtId="0" fontId="6" fillId="0" borderId="21" xfId="0" applyFont="1" applyFill="1" applyBorder="1" applyAlignment="1">
      <alignment horizontal="left" vertical="center" wrapText="1" indent="1"/>
    </xf>
    <xf numFmtId="0" fontId="6" fillId="0" borderId="21" xfId="0" applyFont="1" applyFill="1" applyBorder="1" applyAlignment="1">
      <alignment horizontal="center" vertical="center" wrapText="1"/>
    </xf>
    <xf numFmtId="14" fontId="6" fillId="2" borderId="23" xfId="0" applyNumberFormat="1" applyFont="1" applyFill="1" applyBorder="1" applyAlignment="1">
      <alignment horizontal="right" vertical="center" wrapText="1" indent="2"/>
    </xf>
    <xf numFmtId="0" fontId="17" fillId="0" borderId="0" xfId="0" applyFont="1" applyAlignment="1">
      <alignment horizontal="left" wrapText="1"/>
    </xf>
    <xf numFmtId="0" fontId="5" fillId="5" borderId="10"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6" fillId="2" borderId="14"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5" xfId="0" applyFont="1" applyFill="1" applyBorder="1" applyAlignment="1">
      <alignment horizontal="center" vertical="center"/>
    </xf>
    <xf numFmtId="0" fontId="17" fillId="0" borderId="0" xfId="0" applyFont="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EG0497\AppData\Local\Microsoft\Windows\Temporary%20Internet%20Files\Content.Outlook\LQWLP19G\Qualified_Product_List_QPL_82018%20correcte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and Instructions"/>
      <sheetName val=" DO NOT PUBLISH "/>
      <sheetName val="ESTAR_to_AWHS"/>
      <sheetName val="ESTAR_List"/>
      <sheetName val="2018 08 20"/>
      <sheetName val="DO NOT PUBLISH - 2018 05 10"/>
      <sheetName val="2018 02 08"/>
      <sheetName val="2017 12 12"/>
      <sheetName val="2017 03 22"/>
      <sheetName val="2017 03 14"/>
      <sheetName val="2017 02 03"/>
      <sheetName val="2017 01 13"/>
      <sheetName val="S 2016 12 22"/>
      <sheetName val="S 2016 12 09"/>
      <sheetName val="2016 11 02"/>
      <sheetName val="2016 10 24"/>
      <sheetName val="2016 09 08"/>
      <sheetName val="2016 08 12"/>
      <sheetName val="2016 06 24"/>
      <sheetName val="2016 05 25"/>
      <sheetName val="2016 02 03"/>
      <sheetName val="2015 07 27"/>
      <sheetName val="2015 05 15"/>
      <sheetName val="2015 03 17"/>
      <sheetName val="2015 01 12"/>
      <sheetName val="2014 01 27"/>
      <sheetName val="2013 11 15"/>
      <sheetName val="2013 09 19"/>
      <sheetName val="2013 05 02"/>
      <sheetName val="2013 04 12"/>
      <sheetName val="2012 06 01"/>
      <sheetName val="2011 10 11"/>
    </sheetNames>
    <sheetDataSet>
      <sheetData sheetId="0"/>
      <sheetData sheetId="1"/>
      <sheetData sheetId="2">
        <row r="18">
          <cell r="B18" t="str">
            <v>Bradford White</v>
          </cell>
          <cell r="D18" t="str">
            <v>RE2H50R10B-1NCWT</v>
          </cell>
          <cell r="E18">
            <v>50</v>
          </cell>
          <cell r="I18" t="str">
            <v>2-3</v>
          </cell>
          <cell r="J18">
            <v>42775</v>
          </cell>
          <cell r="K18" t="str">
            <v>--</v>
          </cell>
          <cell r="L18">
            <v>2.8</v>
          </cell>
        </row>
        <row r="19">
          <cell r="B19" t="str">
            <v>Bradford White</v>
          </cell>
          <cell r="D19" t="str">
            <v>RE2H80R10B-1NCWT</v>
          </cell>
          <cell r="E19">
            <v>80</v>
          </cell>
          <cell r="I19" t="str">
            <v>4+</v>
          </cell>
          <cell r="J19">
            <v>42775</v>
          </cell>
          <cell r="K19" t="str">
            <v>--</v>
          </cell>
          <cell r="L19">
            <v>3.1</v>
          </cell>
        </row>
        <row r="20">
          <cell r="B20" t="str">
            <v>GE</v>
          </cell>
          <cell r="D20" t="str">
            <v>BEH50DCEJSB</v>
          </cell>
          <cell r="E20">
            <v>50</v>
          </cell>
          <cell r="I20" t="str">
            <v>2-3</v>
          </cell>
          <cell r="J20">
            <v>42621</v>
          </cell>
          <cell r="K20">
            <v>2.8</v>
          </cell>
          <cell r="L20" t="str">
            <v>--</v>
          </cell>
        </row>
        <row r="21">
          <cell r="B21" t="str">
            <v>GE</v>
          </cell>
          <cell r="D21" t="str">
            <v>BEH80DCEJSB</v>
          </cell>
          <cell r="E21">
            <v>80</v>
          </cell>
          <cell r="I21" t="str">
            <v>4+</v>
          </cell>
          <cell r="J21">
            <v>42621</v>
          </cell>
          <cell r="K21">
            <v>3.1</v>
          </cell>
          <cell r="L21" t="str">
            <v>--</v>
          </cell>
        </row>
        <row r="22">
          <cell r="B22" t="str">
            <v>GE</v>
          </cell>
          <cell r="D22" t="str">
            <v>GEH50DEEJSC</v>
          </cell>
          <cell r="E22">
            <v>50</v>
          </cell>
          <cell r="I22" t="str">
            <v>2-3</v>
          </cell>
          <cell r="J22">
            <v>42621</v>
          </cell>
          <cell r="K22">
            <v>2.8</v>
          </cell>
          <cell r="L22" t="str">
            <v>--</v>
          </cell>
        </row>
        <row r="23">
          <cell r="B23" t="str">
            <v>GE</v>
          </cell>
          <cell r="D23" t="str">
            <v>GEH50DFEJSR</v>
          </cell>
          <cell r="E23">
            <v>50</v>
          </cell>
          <cell r="I23" t="str">
            <v>2-3</v>
          </cell>
          <cell r="J23">
            <v>42621</v>
          </cell>
          <cell r="K23">
            <v>2.8</v>
          </cell>
          <cell r="L23" t="str">
            <v>--</v>
          </cell>
        </row>
        <row r="24">
          <cell r="B24" t="str">
            <v>GE</v>
          </cell>
          <cell r="D24" t="str">
            <v>GEH50DHEKSC</v>
          </cell>
          <cell r="E24">
            <v>50</v>
          </cell>
          <cell r="I24" t="str">
            <v>2-3</v>
          </cell>
          <cell r="J24">
            <v>42621</v>
          </cell>
          <cell r="K24">
            <v>2.8</v>
          </cell>
          <cell r="L24" t="str">
            <v>--</v>
          </cell>
        </row>
        <row r="25">
          <cell r="B25" t="str">
            <v>GE</v>
          </cell>
          <cell r="D25" t="str">
            <v>GEH80DEEJSC</v>
          </cell>
          <cell r="E25">
            <v>80</v>
          </cell>
          <cell r="I25" t="str">
            <v>4+</v>
          </cell>
          <cell r="J25">
            <v>42621</v>
          </cell>
          <cell r="K25">
            <v>3.1</v>
          </cell>
          <cell r="L25" t="str">
            <v>--</v>
          </cell>
        </row>
        <row r="26">
          <cell r="B26" t="str">
            <v>GE</v>
          </cell>
          <cell r="D26" t="str">
            <v>GEH80DFEJSR</v>
          </cell>
          <cell r="E26">
            <v>80</v>
          </cell>
          <cell r="I26" t="str">
            <v>4+</v>
          </cell>
          <cell r="J26">
            <v>42621</v>
          </cell>
          <cell r="K26">
            <v>2.9</v>
          </cell>
          <cell r="L26" t="str">
            <v>--</v>
          </cell>
        </row>
        <row r="27">
          <cell r="B27" t="str">
            <v>GE</v>
          </cell>
          <cell r="D27" t="str">
            <v>GEH80DHEKSC</v>
          </cell>
          <cell r="E27">
            <v>80</v>
          </cell>
          <cell r="I27" t="str">
            <v>4+</v>
          </cell>
          <cell r="J27">
            <v>42621</v>
          </cell>
          <cell r="K27">
            <v>3.1</v>
          </cell>
          <cell r="L27" t="str">
            <v>--</v>
          </cell>
        </row>
        <row r="55">
          <cell r="B55" t="str">
            <v>Rheem</v>
          </cell>
          <cell r="D55" t="str">
            <v>PROPH50 T2 RH350 D</v>
          </cell>
          <cell r="E55">
            <v>50</v>
          </cell>
          <cell r="I55" t="str">
            <v>2-3</v>
          </cell>
          <cell r="J55">
            <v>42667</v>
          </cell>
          <cell r="L55">
            <v>3.2</v>
          </cell>
        </row>
        <row r="56">
          <cell r="B56" t="str">
            <v>Rheem</v>
          </cell>
          <cell r="D56" t="str">
            <v>PROPH65 T2 RH350 D</v>
          </cell>
          <cell r="E56">
            <v>65</v>
          </cell>
          <cell r="I56" t="str">
            <v>2-3</v>
          </cell>
          <cell r="J56">
            <v>42667</v>
          </cell>
          <cell r="L56">
            <v>3.4</v>
          </cell>
        </row>
        <row r="57">
          <cell r="B57" t="str">
            <v>Rheem</v>
          </cell>
          <cell r="D57" t="str">
            <v>PROPH80 T2 RH350 D</v>
          </cell>
          <cell r="E57">
            <v>80</v>
          </cell>
          <cell r="I57">
            <v>4</v>
          </cell>
          <cell r="J57">
            <v>42667</v>
          </cell>
          <cell r="L57">
            <v>3.4</v>
          </cell>
        </row>
        <row r="58">
          <cell r="B58" t="str">
            <v>Rheem</v>
          </cell>
          <cell r="D58" t="str">
            <v>XE50T10HD50U0</v>
          </cell>
          <cell r="E58">
            <v>50</v>
          </cell>
          <cell r="I58" t="str">
            <v>2-3</v>
          </cell>
          <cell r="J58">
            <v>42667</v>
          </cell>
          <cell r="L58">
            <v>3.2</v>
          </cell>
        </row>
        <row r="59">
          <cell r="B59" t="str">
            <v>Rheem</v>
          </cell>
          <cell r="D59" t="str">
            <v>XE65T10HD50U0</v>
          </cell>
          <cell r="E59">
            <v>65</v>
          </cell>
          <cell r="I59" t="str">
            <v>2-3</v>
          </cell>
          <cell r="J59">
            <v>42667</v>
          </cell>
          <cell r="L59">
            <v>3.4</v>
          </cell>
        </row>
        <row r="60">
          <cell r="B60" t="str">
            <v>Rheem</v>
          </cell>
          <cell r="D60" t="str">
            <v>XE80T10HD50U0</v>
          </cell>
          <cell r="E60">
            <v>80</v>
          </cell>
          <cell r="I60">
            <v>4</v>
          </cell>
          <cell r="J60">
            <v>42667</v>
          </cell>
          <cell r="L60">
            <v>3.4</v>
          </cell>
        </row>
        <row r="61">
          <cell r="B61" t="str">
            <v>Richmond</v>
          </cell>
          <cell r="D61" t="str">
            <v>10E50-HP4D</v>
          </cell>
          <cell r="E61">
            <v>50</v>
          </cell>
          <cell r="I61" t="str">
            <v>2-3</v>
          </cell>
          <cell r="J61">
            <v>42667</v>
          </cell>
          <cell r="L61">
            <v>3.2</v>
          </cell>
        </row>
        <row r="62">
          <cell r="B62" t="str">
            <v>Richmond</v>
          </cell>
          <cell r="D62" t="str">
            <v>10E65-HP4D</v>
          </cell>
          <cell r="E62">
            <v>65</v>
          </cell>
          <cell r="I62" t="str">
            <v>2-3</v>
          </cell>
          <cell r="J62">
            <v>42667</v>
          </cell>
          <cell r="L62">
            <v>3.4</v>
          </cell>
        </row>
        <row r="63">
          <cell r="B63" t="str">
            <v>Richmond</v>
          </cell>
          <cell r="D63" t="str">
            <v>10E80-HP4D</v>
          </cell>
          <cell r="E63">
            <v>80</v>
          </cell>
          <cell r="I63">
            <v>4</v>
          </cell>
          <cell r="J63">
            <v>42667</v>
          </cell>
          <cell r="L63">
            <v>3.4</v>
          </cell>
        </row>
        <row r="64">
          <cell r="B64" t="str">
            <v>Ruud</v>
          </cell>
          <cell r="D64" t="str">
            <v>PROUH50 T2 RU350 D</v>
          </cell>
          <cell r="E64">
            <v>50</v>
          </cell>
          <cell r="I64" t="str">
            <v>2-3</v>
          </cell>
          <cell r="J64">
            <v>42667</v>
          </cell>
          <cell r="K64" t="str">
            <v>--</v>
          </cell>
          <cell r="L64">
            <v>3.2</v>
          </cell>
        </row>
        <row r="65">
          <cell r="B65" t="str">
            <v>Ruud</v>
          </cell>
          <cell r="D65" t="str">
            <v>PROUH65 T2 RU350 D</v>
          </cell>
          <cell r="E65">
            <v>65</v>
          </cell>
          <cell r="I65" t="str">
            <v>2-3</v>
          </cell>
          <cell r="J65">
            <v>42667</v>
          </cell>
          <cell r="K65" t="str">
            <v>--</v>
          </cell>
          <cell r="L65">
            <v>3.4</v>
          </cell>
        </row>
        <row r="66">
          <cell r="B66" t="str">
            <v>Ruud</v>
          </cell>
          <cell r="D66" t="str">
            <v>PROUH80 T2 RU350 D</v>
          </cell>
          <cell r="E66">
            <v>80</v>
          </cell>
          <cell r="I66">
            <v>4</v>
          </cell>
          <cell r="J66">
            <v>42667</v>
          </cell>
          <cell r="K66" t="str">
            <v>--</v>
          </cell>
          <cell r="L66">
            <v>3.4</v>
          </cell>
        </row>
        <row r="67">
          <cell r="B67" t="str">
            <v>Sanden</v>
          </cell>
          <cell r="D67" t="str">
            <v>GS3-45HPA-US, SAN-43SSAQA</v>
          </cell>
          <cell r="E67">
            <v>43</v>
          </cell>
          <cell r="I67">
            <v>3</v>
          </cell>
          <cell r="J67">
            <v>42804</v>
          </cell>
          <cell r="K67" t="str">
            <v>--</v>
          </cell>
          <cell r="L67">
            <v>2.87</v>
          </cell>
        </row>
        <row r="68">
          <cell r="B68" t="str">
            <v>Sanden</v>
          </cell>
          <cell r="D68" t="str">
            <v>GS3-45HPA-US, GAUS-160QTA</v>
          </cell>
          <cell r="E68">
            <v>43</v>
          </cell>
          <cell r="I68">
            <v>3</v>
          </cell>
          <cell r="J68">
            <v>42804</v>
          </cell>
          <cell r="K68" t="str">
            <v>--</v>
          </cell>
          <cell r="L68">
            <v>2.87</v>
          </cell>
        </row>
        <row r="69">
          <cell r="B69" t="str">
            <v>Sanden</v>
          </cell>
          <cell r="D69" t="str">
            <v>GS3-45HPA-US, SAN-83SSAQA</v>
          </cell>
          <cell r="E69">
            <v>83</v>
          </cell>
          <cell r="I69" t="str">
            <v>4+</v>
          </cell>
          <cell r="J69">
            <v>42804</v>
          </cell>
          <cell r="K69" t="str">
            <v>--</v>
          </cell>
          <cell r="L69">
            <v>3.3</v>
          </cell>
        </row>
        <row r="70">
          <cell r="B70" t="str">
            <v>Sanden</v>
          </cell>
          <cell r="D70" t="str">
            <v>GS3-45HPA-US, GAUS-315EQTD</v>
          </cell>
          <cell r="E70">
            <v>83</v>
          </cell>
          <cell r="I70" t="str">
            <v>4+</v>
          </cell>
          <cell r="J70">
            <v>42804</v>
          </cell>
          <cell r="K70" t="str">
            <v>--</v>
          </cell>
          <cell r="L70">
            <v>3.3</v>
          </cell>
        </row>
        <row r="71">
          <cell r="B71" t="str">
            <v>Sanden</v>
          </cell>
          <cell r="D71" t="str">
            <v>GUS-45HPA, SAN-83SSAQA</v>
          </cell>
          <cell r="E71">
            <v>83</v>
          </cell>
          <cell r="I71" t="str">
            <v>4+</v>
          </cell>
          <cell r="J71">
            <v>42804</v>
          </cell>
          <cell r="K71">
            <v>3.2</v>
          </cell>
          <cell r="L71" t="str">
            <v>--</v>
          </cell>
        </row>
        <row r="72">
          <cell r="B72" t="str">
            <v>Sanden</v>
          </cell>
          <cell r="D72" t="str">
            <v>GUS-45HPA, GAUS-315EQTD</v>
          </cell>
          <cell r="E72">
            <v>83</v>
          </cell>
          <cell r="I72" t="str">
            <v>4+</v>
          </cell>
          <cell r="J72">
            <v>42804</v>
          </cell>
          <cell r="K72">
            <v>3.2</v>
          </cell>
          <cell r="L72" t="str">
            <v>--</v>
          </cell>
        </row>
        <row r="73">
          <cell r="K73" t="str">
            <v>--</v>
          </cell>
        </row>
        <row r="97">
          <cell r="B97" t="str">
            <v>Bradford White</v>
          </cell>
          <cell r="D97" t="str">
            <v>RE2H50R10B-1NCWT</v>
          </cell>
          <cell r="E97">
            <v>50</v>
          </cell>
          <cell r="I97" t="str">
            <v>2-3</v>
          </cell>
          <cell r="J97">
            <v>42139</v>
          </cell>
        </row>
        <row r="98">
          <cell r="B98" t="str">
            <v>Bradford White</v>
          </cell>
          <cell r="D98" t="str">
            <v>RE2H80R10B-1NCWT</v>
          </cell>
          <cell r="E98">
            <v>80</v>
          </cell>
          <cell r="I98" t="str">
            <v>4+</v>
          </cell>
          <cell r="J98">
            <v>42139</v>
          </cell>
        </row>
        <row r="145">
          <cell r="B145" t="str">
            <v>Rheem</v>
          </cell>
          <cell r="D145" t="str">
            <v>PROPH50 T2 RH245BM</v>
          </cell>
          <cell r="E145">
            <v>50</v>
          </cell>
          <cell r="I145" t="str">
            <v>1-2</v>
          </cell>
          <cell r="J145">
            <v>42505</v>
          </cell>
          <cell r="K145">
            <v>1.94</v>
          </cell>
          <cell r="L145" t="str">
            <v>--</v>
          </cell>
        </row>
        <row r="146">
          <cell r="B146" t="str">
            <v>Rheem</v>
          </cell>
          <cell r="D146" t="str">
            <v>PROPH80 T2 RH245BM</v>
          </cell>
          <cell r="E146">
            <v>80</v>
          </cell>
          <cell r="I146">
            <v>3</v>
          </cell>
          <cell r="J146">
            <v>42505</v>
          </cell>
          <cell r="K146">
            <v>2.2799999999999998</v>
          </cell>
          <cell r="L146" t="str">
            <v>--</v>
          </cell>
        </row>
        <row r="156">
          <cell r="B156" t="str">
            <v>Ruud</v>
          </cell>
          <cell r="D156" t="str">
            <v>PROPH50 T2 RU245BM</v>
          </cell>
          <cell r="E156">
            <v>50</v>
          </cell>
          <cell r="I156" t="str">
            <v>1-2</v>
          </cell>
          <cell r="J156">
            <v>42505</v>
          </cell>
          <cell r="K156">
            <v>1.94</v>
          </cell>
          <cell r="L156" t="str">
            <v>--</v>
          </cell>
        </row>
        <row r="157">
          <cell r="B157" t="str">
            <v>Ruud</v>
          </cell>
          <cell r="D157" t="str">
            <v>PROPH80 T2 RU245BM</v>
          </cell>
          <cell r="E157">
            <v>80</v>
          </cell>
          <cell r="I157">
            <v>3</v>
          </cell>
          <cell r="J157">
            <v>42505</v>
          </cell>
          <cell r="K157">
            <v>2.2799999999999998</v>
          </cell>
          <cell r="L157" t="str">
            <v>--</v>
          </cell>
        </row>
        <row r="169">
          <cell r="B169" t="str">
            <v>Stiebel Eltron</v>
          </cell>
          <cell r="D169" t="str">
            <v>Accelera 220 E</v>
          </cell>
          <cell r="E169">
            <v>58.1</v>
          </cell>
          <cell r="I169">
            <v>3</v>
          </cell>
          <cell r="J169">
            <v>42212</v>
          </cell>
          <cell r="K169">
            <v>2.58</v>
          </cell>
          <cell r="L169" t="str">
            <v>--</v>
          </cell>
        </row>
        <row r="170">
          <cell r="B170" t="str">
            <v>Stiebel Eltron</v>
          </cell>
          <cell r="D170" t="str">
            <v>Accelera 300/WHP 300</v>
          </cell>
          <cell r="E170">
            <v>80</v>
          </cell>
          <cell r="I170" t="str">
            <v>5+</v>
          </cell>
          <cell r="J170">
            <v>40966</v>
          </cell>
          <cell r="K170">
            <v>1.9</v>
          </cell>
          <cell r="L170" t="str">
            <v>--</v>
          </cell>
        </row>
        <row r="184">
          <cell r="B184" t="str">
            <v>Whirlpool</v>
          </cell>
          <cell r="D184" t="str">
            <v>HPSE2K50HD045V 100 (WP)</v>
          </cell>
          <cell r="E184">
            <v>50</v>
          </cell>
          <cell r="I184" t="str">
            <v>2-3</v>
          </cell>
          <cell r="J184">
            <v>41666</v>
          </cell>
          <cell r="K184">
            <v>2</v>
          </cell>
          <cell r="L184" t="str">
            <v>--</v>
          </cell>
        </row>
        <row r="185">
          <cell r="B185" t="str">
            <v>Whirlpool</v>
          </cell>
          <cell r="D185" t="str">
            <v>HPSE2K50HD045VC 100 (WP)</v>
          </cell>
          <cell r="E185">
            <v>50</v>
          </cell>
          <cell r="I185" t="str">
            <v>2-3</v>
          </cell>
          <cell r="J185">
            <v>41666</v>
          </cell>
          <cell r="K185">
            <v>2</v>
          </cell>
          <cell r="L185" t="str">
            <v>--</v>
          </cell>
        </row>
        <row r="188">
          <cell r="B188" t="str">
            <v>Whirlpool</v>
          </cell>
          <cell r="D188" t="str">
            <v>HPSE2K80HD045V</v>
          </cell>
          <cell r="E188">
            <v>80</v>
          </cell>
          <cell r="I188" t="str">
            <v>4+</v>
          </cell>
          <cell r="J188">
            <v>42080</v>
          </cell>
          <cell r="K188">
            <v>2.1</v>
          </cell>
          <cell r="L188" t="str">
            <v>--</v>
          </cell>
        </row>
        <row r="189">
          <cell r="B189" t="str">
            <v>Whirlpool</v>
          </cell>
          <cell r="D189" t="str">
            <v>HPSE2K80HD045VC</v>
          </cell>
          <cell r="E189">
            <v>80</v>
          </cell>
          <cell r="I189" t="str">
            <v>4+</v>
          </cell>
          <cell r="J189">
            <v>42080</v>
          </cell>
          <cell r="K189">
            <v>2.1</v>
          </cell>
          <cell r="L189"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L165"/>
  <sheetViews>
    <sheetView tabSelected="1" topLeftCell="B1" workbookViewId="0">
      <selection activeCell="I29" sqref="I29"/>
    </sheetView>
  </sheetViews>
  <sheetFormatPr defaultRowHeight="15" x14ac:dyDescent="0.25"/>
  <cols>
    <col min="2" max="2" width="15" bestFit="1" customWidth="1"/>
    <col min="3" max="3" width="17.28515625" customWidth="1"/>
    <col min="4" max="4" width="30.42578125" customWidth="1"/>
    <col min="5" max="5" width="18.5703125" customWidth="1"/>
    <col min="6" max="6" width="12.85546875" customWidth="1"/>
    <col min="7" max="7" width="21" customWidth="1"/>
    <col min="8" max="8" width="15.28515625" bestFit="1" customWidth="1"/>
    <col min="9" max="9" width="15" customWidth="1"/>
    <col min="13" max="13" width="31.85546875" customWidth="1"/>
    <col min="14" max="14" width="32" customWidth="1"/>
  </cols>
  <sheetData>
    <row r="1" spans="1:1024 1026:1026" ht="24" customHeight="1" x14ac:dyDescent="0.3">
      <c r="B1" s="1" t="s">
        <v>0</v>
      </c>
      <c r="C1" s="2"/>
      <c r="D1" s="2"/>
      <c r="E1" s="2"/>
      <c r="F1" s="2"/>
      <c r="G1" s="2"/>
      <c r="H1" s="2"/>
      <c r="I1" s="3"/>
      <c r="AML1" s="54"/>
    </row>
    <row r="2" spans="1:1024 1026:1026" ht="12.75" customHeight="1" thickBot="1" x14ac:dyDescent="0.35">
      <c r="B2" s="4"/>
      <c r="C2" s="5"/>
      <c r="D2" s="5"/>
      <c r="E2" s="5"/>
      <c r="F2" s="6"/>
      <c r="G2" s="6"/>
      <c r="H2" s="6"/>
      <c r="I2" s="7" t="s">
        <v>1</v>
      </c>
      <c r="AMJ2" s="54"/>
    </row>
    <row r="3" spans="1:1024 1026:1026" s="36" customFormat="1" ht="38.25" x14ac:dyDescent="0.25">
      <c r="A3"/>
      <c r="B3" s="8" t="s">
        <v>2</v>
      </c>
      <c r="C3" s="9" t="s">
        <v>3</v>
      </c>
      <c r="D3" s="9" t="s">
        <v>4</v>
      </c>
      <c r="E3" s="10" t="s">
        <v>5</v>
      </c>
      <c r="F3" s="10" t="s">
        <v>6</v>
      </c>
      <c r="G3" s="10" t="s">
        <v>7</v>
      </c>
      <c r="H3" s="10" t="s">
        <v>8</v>
      </c>
      <c r="I3" s="11" t="s">
        <v>9</v>
      </c>
      <c r="J3"/>
      <c r="K3"/>
      <c r="L3"/>
      <c r="M3"/>
      <c r="N3"/>
      <c r="O3"/>
      <c r="P3"/>
      <c r="Q3"/>
      <c r="R3"/>
      <c r="S3"/>
      <c r="T3"/>
      <c r="U3"/>
      <c r="V3"/>
    </row>
    <row r="4" spans="1:1024 1026:1026" s="54" customFormat="1" ht="12" customHeight="1" x14ac:dyDescent="0.25">
      <c r="A4"/>
      <c r="B4" s="90" t="s">
        <v>10</v>
      </c>
      <c r="C4" s="12"/>
      <c r="D4" s="12"/>
      <c r="E4" s="12"/>
      <c r="F4" s="12"/>
      <c r="G4" s="12"/>
      <c r="H4" s="12"/>
      <c r="I4" s="13"/>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1026:1026" s="54" customFormat="1" ht="7.5" customHeight="1" x14ac:dyDescent="0.25">
      <c r="A5"/>
      <c r="B5" s="90"/>
      <c r="C5" s="12"/>
      <c r="D5" s="12"/>
      <c r="E5" s="12"/>
      <c r="F5" s="12"/>
      <c r="G5" s="12"/>
      <c r="H5" s="12"/>
      <c r="I5" s="13"/>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1026:1026" s="54" customFormat="1" ht="15" customHeight="1" x14ac:dyDescent="0.25">
      <c r="A6"/>
      <c r="B6" s="14"/>
      <c r="C6" s="15" t="s">
        <v>11</v>
      </c>
      <c r="D6" s="15" t="s">
        <v>12</v>
      </c>
      <c r="E6" s="16">
        <v>50</v>
      </c>
      <c r="F6" s="17" t="s">
        <v>13</v>
      </c>
      <c r="G6" s="18">
        <v>2.9</v>
      </c>
      <c r="H6" s="18" t="s">
        <v>14</v>
      </c>
      <c r="I6" s="19">
        <v>42545</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1026:1026" s="54" customFormat="1" ht="15" customHeight="1" x14ac:dyDescent="0.25">
      <c r="A7"/>
      <c r="B7" s="14"/>
      <c r="C7" s="15" t="s">
        <v>11</v>
      </c>
      <c r="D7" s="15" t="s">
        <v>15</v>
      </c>
      <c r="E7" s="16">
        <v>50</v>
      </c>
      <c r="F7" s="17" t="s">
        <v>13</v>
      </c>
      <c r="G7" s="18">
        <v>2.9</v>
      </c>
      <c r="H7" s="18" t="s">
        <v>14</v>
      </c>
      <c r="I7" s="19">
        <v>42545</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1026:1026" s="54" customFormat="1" ht="15" customHeight="1" x14ac:dyDescent="0.25">
      <c r="A8"/>
      <c r="B8" s="14"/>
      <c r="C8" s="15" t="s">
        <v>11</v>
      </c>
      <c r="D8" s="15" t="s">
        <v>16</v>
      </c>
      <c r="E8" s="16">
        <v>66</v>
      </c>
      <c r="F8" s="17">
        <v>3</v>
      </c>
      <c r="G8" s="18">
        <v>3.1</v>
      </c>
      <c r="H8" s="18" t="s">
        <v>14</v>
      </c>
      <c r="I8" s="19">
        <v>42545</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1026:1026" s="54" customFormat="1" ht="15" customHeight="1" x14ac:dyDescent="0.25">
      <c r="A9"/>
      <c r="B9" s="14"/>
      <c r="C9" s="15" t="s">
        <v>11</v>
      </c>
      <c r="D9" s="15" t="s">
        <v>17</v>
      </c>
      <c r="E9" s="16">
        <v>66</v>
      </c>
      <c r="F9" s="17">
        <v>3</v>
      </c>
      <c r="G9" s="18">
        <v>3.1</v>
      </c>
      <c r="H9" s="18" t="s">
        <v>14</v>
      </c>
      <c r="I9" s="19">
        <v>42545</v>
      </c>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4 1026:1026" s="54" customFormat="1" ht="15" customHeight="1" x14ac:dyDescent="0.25">
      <c r="A10"/>
      <c r="B10" s="14"/>
      <c r="C10" s="15" t="s">
        <v>11</v>
      </c>
      <c r="D10" s="15" t="s">
        <v>18</v>
      </c>
      <c r="E10" s="16">
        <v>80</v>
      </c>
      <c r="F10" s="17" t="s">
        <v>19</v>
      </c>
      <c r="G10" s="18">
        <v>2.9</v>
      </c>
      <c r="H10" s="18" t="s">
        <v>14</v>
      </c>
      <c r="I10" s="19">
        <v>42545</v>
      </c>
      <c r="J10"/>
      <c r="K10"/>
      <c r="L10"/>
      <c r="M10" s="65" t="s">
        <v>130</v>
      </c>
      <c r="N10" s="65"/>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4 1026:1026" s="54" customFormat="1" ht="15" customHeight="1" x14ac:dyDescent="0.25">
      <c r="A11"/>
      <c r="B11" s="14"/>
      <c r="C11" s="15" t="s">
        <v>11</v>
      </c>
      <c r="D11" s="15" t="s">
        <v>20</v>
      </c>
      <c r="E11" s="16">
        <v>80</v>
      </c>
      <c r="F11" s="17" t="s">
        <v>19</v>
      </c>
      <c r="G11" s="18">
        <v>2.9</v>
      </c>
      <c r="H11" s="18" t="s">
        <v>14</v>
      </c>
      <c r="I11" s="19">
        <v>42545</v>
      </c>
      <c r="J11"/>
      <c r="K11"/>
      <c r="L11"/>
      <c r="M11" s="66" t="s">
        <v>131</v>
      </c>
      <c r="N11" s="66" t="s">
        <v>132</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4 1026:1026" s="54" customFormat="1" ht="15" customHeight="1" x14ac:dyDescent="0.25">
      <c r="A12"/>
      <c r="B12" s="14"/>
      <c r="C12" s="20" t="s">
        <v>11</v>
      </c>
      <c r="D12" s="20" t="s">
        <v>21</v>
      </c>
      <c r="E12" s="21">
        <v>50</v>
      </c>
      <c r="F12" s="22" t="s">
        <v>13</v>
      </c>
      <c r="G12" s="23">
        <v>2.9</v>
      </c>
      <c r="H12" s="23" t="s">
        <v>14</v>
      </c>
      <c r="I12" s="24">
        <v>42808</v>
      </c>
      <c r="J12"/>
      <c r="K12"/>
      <c r="L12"/>
      <c r="M12" s="66">
        <v>1</v>
      </c>
      <c r="N12" s="67" t="s">
        <v>133</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4 1026:1026" s="54" customFormat="1" ht="15" customHeight="1" x14ac:dyDescent="0.25">
      <c r="A13"/>
      <c r="B13" s="14"/>
      <c r="C13" s="20" t="s">
        <v>11</v>
      </c>
      <c r="D13" s="20" t="s">
        <v>22</v>
      </c>
      <c r="E13" s="21">
        <v>80</v>
      </c>
      <c r="F13" s="22" t="s">
        <v>19</v>
      </c>
      <c r="G13" s="23">
        <v>2.9</v>
      </c>
      <c r="H13" s="23" t="s">
        <v>14</v>
      </c>
      <c r="I13" s="24">
        <v>42808</v>
      </c>
      <c r="J13"/>
      <c r="K13"/>
      <c r="L13"/>
      <c r="M13" s="66">
        <v>1.5</v>
      </c>
      <c r="N13" s="68">
        <v>2</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4 1026:1026" s="54" customFormat="1" ht="15" customHeight="1" x14ac:dyDescent="0.25">
      <c r="A14"/>
      <c r="B14" s="14"/>
      <c r="C14" s="15" t="s">
        <v>23</v>
      </c>
      <c r="D14" s="15" t="s">
        <v>24</v>
      </c>
      <c r="E14" s="16">
        <v>50</v>
      </c>
      <c r="F14" s="17" t="s">
        <v>13</v>
      </c>
      <c r="G14" s="18">
        <v>2.9</v>
      </c>
      <c r="H14" s="18" t="s">
        <v>14</v>
      </c>
      <c r="I14" s="19">
        <v>42545</v>
      </c>
      <c r="J14"/>
      <c r="K14"/>
      <c r="L14"/>
      <c r="M14" s="66">
        <v>2</v>
      </c>
      <c r="N14" s="67" t="s">
        <v>13</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4 1026:1026" s="54" customFormat="1" ht="15" customHeight="1" x14ac:dyDescent="0.25">
      <c r="A15"/>
      <c r="B15" s="14"/>
      <c r="C15" s="15" t="s">
        <v>23</v>
      </c>
      <c r="D15" s="15" t="s">
        <v>25</v>
      </c>
      <c r="E15" s="16">
        <v>50</v>
      </c>
      <c r="F15" s="17" t="s">
        <v>13</v>
      </c>
      <c r="G15" s="18">
        <v>2.9</v>
      </c>
      <c r="H15" s="18" t="s">
        <v>14</v>
      </c>
      <c r="I15" s="19">
        <v>42545</v>
      </c>
      <c r="J15"/>
      <c r="K15"/>
      <c r="L15"/>
      <c r="M15" s="66">
        <v>2.5</v>
      </c>
      <c r="N15" s="67" t="s">
        <v>13</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4 1026:1026" s="54" customFormat="1" ht="15" customHeight="1" x14ac:dyDescent="0.25">
      <c r="A16"/>
      <c r="B16" s="14"/>
      <c r="C16" s="15" t="s">
        <v>23</v>
      </c>
      <c r="D16" s="15" t="s">
        <v>26</v>
      </c>
      <c r="E16" s="16">
        <v>66</v>
      </c>
      <c r="F16" s="17">
        <v>3</v>
      </c>
      <c r="G16" s="18">
        <v>3.1</v>
      </c>
      <c r="H16" s="18" t="s">
        <v>14</v>
      </c>
      <c r="I16" s="19">
        <v>42545</v>
      </c>
      <c r="J16"/>
      <c r="K16" s="69"/>
      <c r="L16"/>
      <c r="M16" s="66">
        <v>3</v>
      </c>
      <c r="N16" s="68">
        <v>3</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3" s="54" customFormat="1" ht="15" customHeight="1" x14ac:dyDescent="0.25">
      <c r="A17"/>
      <c r="B17" s="14"/>
      <c r="C17" s="15" t="s">
        <v>23</v>
      </c>
      <c r="D17" s="15" t="s">
        <v>27</v>
      </c>
      <c r="E17" s="16">
        <v>66</v>
      </c>
      <c r="F17" s="17">
        <v>3</v>
      </c>
      <c r="G17" s="18">
        <v>3.1</v>
      </c>
      <c r="H17" s="18" t="s">
        <v>14</v>
      </c>
      <c r="I17" s="19">
        <v>42545</v>
      </c>
      <c r="J17"/>
      <c r="K17" s="69"/>
      <c r="L17"/>
      <c r="M17" s="66">
        <v>3.5</v>
      </c>
      <c r="N17" s="67">
        <v>4</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3" s="54" customFormat="1" ht="15" customHeight="1" x14ac:dyDescent="0.25">
      <c r="A18"/>
      <c r="B18" s="14"/>
      <c r="C18" s="15" t="s">
        <v>23</v>
      </c>
      <c r="D18" s="15" t="s">
        <v>28</v>
      </c>
      <c r="E18" s="16">
        <v>80</v>
      </c>
      <c r="F18" s="17" t="s">
        <v>19</v>
      </c>
      <c r="G18" s="18">
        <v>2.9</v>
      </c>
      <c r="H18" s="18" t="s">
        <v>14</v>
      </c>
      <c r="I18" s="19">
        <v>42545</v>
      </c>
      <c r="J18"/>
      <c r="K18"/>
      <c r="L18"/>
      <c r="M18" s="66">
        <v>4</v>
      </c>
      <c r="N18" s="67" t="s">
        <v>19</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3" s="54" customFormat="1" ht="15" customHeight="1" x14ac:dyDescent="0.25">
      <c r="A19"/>
      <c r="B19" s="14"/>
      <c r="C19" s="15" t="s">
        <v>23</v>
      </c>
      <c r="D19" s="15" t="s">
        <v>29</v>
      </c>
      <c r="E19" s="16">
        <v>80</v>
      </c>
      <c r="F19" s="17" t="s">
        <v>19</v>
      </c>
      <c r="G19" s="18">
        <v>2.9</v>
      </c>
      <c r="H19" s="18" t="s">
        <v>14</v>
      </c>
      <c r="I19" s="19">
        <v>42545</v>
      </c>
      <c r="J19"/>
      <c r="K19" s="69"/>
      <c r="L19"/>
      <c r="M19" s="66">
        <v>4.5</v>
      </c>
      <c r="N19" s="68">
        <v>5</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3" s="54" customFormat="1" ht="15" customHeight="1" x14ac:dyDescent="0.25">
      <c r="A20"/>
      <c r="B20" s="25"/>
      <c r="C20" s="26" t="str">
        <f>[1]ESTAR_to_AWHS!B18</f>
        <v>Bradford White</v>
      </c>
      <c r="D20" s="26" t="str">
        <f>[1]ESTAR_to_AWHS!D18</f>
        <v>RE2H50R10B-1NCWT</v>
      </c>
      <c r="E20" s="27">
        <f>[1]ESTAR_to_AWHS!E18</f>
        <v>50</v>
      </c>
      <c r="F20" s="28" t="str">
        <f>[1]ESTAR_to_AWHS!I18</f>
        <v>2-3</v>
      </c>
      <c r="G20" s="29">
        <f>[1]ESTAR_to_AWHS!L18</f>
        <v>2.8</v>
      </c>
      <c r="H20" s="29" t="str">
        <f>[1]ESTAR_to_AWHS!K18</f>
        <v>--</v>
      </c>
      <c r="I20" s="30">
        <f>[1]ESTAR_to_AWHS!J18</f>
        <v>42775</v>
      </c>
      <c r="J20"/>
      <c r="K20"/>
      <c r="L20"/>
      <c r="M20" s="66">
        <v>5</v>
      </c>
      <c r="N20" s="68" t="s">
        <v>134</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3" s="54" customFormat="1" ht="15" customHeight="1" x14ac:dyDescent="0.25">
      <c r="A21"/>
      <c r="B21" s="25"/>
      <c r="C21" s="26" t="str">
        <f>[1]ESTAR_to_AWHS!B19</f>
        <v>Bradford White</v>
      </c>
      <c r="D21" s="26" t="str">
        <f>[1]ESTAR_to_AWHS!D19</f>
        <v>RE2H80R10B-1NCWT</v>
      </c>
      <c r="E21" s="27">
        <f>[1]ESTAR_to_AWHS!E19</f>
        <v>80</v>
      </c>
      <c r="F21" s="28" t="str">
        <f>[1]ESTAR_to_AWHS!I19</f>
        <v>4+</v>
      </c>
      <c r="G21" s="29">
        <f>[1]ESTAR_to_AWHS!L19</f>
        <v>3.1</v>
      </c>
      <c r="H21" s="29" t="str">
        <f>[1]ESTAR_to_AWHS!K19</f>
        <v>--</v>
      </c>
      <c r="I21" s="30">
        <f>[1]ESTAR_to_AWHS!J19</f>
        <v>42775</v>
      </c>
      <c r="J21"/>
      <c r="K21"/>
      <c r="L21"/>
      <c r="M21" s="66">
        <v>5.5</v>
      </c>
      <c r="N21" s="68">
        <v>6</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3" s="54" customFormat="1" ht="15" customHeight="1" x14ac:dyDescent="0.25">
      <c r="A22"/>
      <c r="B22" s="25"/>
      <c r="C22" s="26" t="s">
        <v>30</v>
      </c>
      <c r="D22" s="26" t="s">
        <v>31</v>
      </c>
      <c r="E22" s="27">
        <v>50</v>
      </c>
      <c r="F22" s="28" t="s">
        <v>13</v>
      </c>
      <c r="G22" s="29">
        <v>2.8</v>
      </c>
      <c r="H22" s="29" t="s">
        <v>14</v>
      </c>
      <c r="I22" s="30">
        <v>43139</v>
      </c>
      <c r="J22"/>
      <c r="K22"/>
      <c r="L22"/>
      <c r="M22" s="66">
        <v>6</v>
      </c>
      <c r="N22" s="68" t="s">
        <v>135</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3" s="54" customFormat="1" ht="15" customHeight="1" x14ac:dyDescent="0.25">
      <c r="A23"/>
      <c r="B23" s="25"/>
      <c r="C23" s="26" t="s">
        <v>30</v>
      </c>
      <c r="D23" s="26" t="s">
        <v>32</v>
      </c>
      <c r="E23" s="27">
        <v>80</v>
      </c>
      <c r="F23" s="28" t="s">
        <v>19</v>
      </c>
      <c r="G23" s="29">
        <v>3.1</v>
      </c>
      <c r="H23" s="29" t="s">
        <v>14</v>
      </c>
      <c r="I23" s="30">
        <v>43139</v>
      </c>
      <c r="J23"/>
      <c r="K23"/>
      <c r="L23"/>
      <c r="M23" s="66">
        <v>6.5</v>
      </c>
      <c r="N23" s="68">
        <v>7</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row>
    <row r="24" spans="1:1023" s="54" customFormat="1" ht="15" customHeight="1" x14ac:dyDescent="0.25">
      <c r="A24"/>
      <c r="B24" s="25"/>
      <c r="C24" s="26" t="str">
        <f>[1]ESTAR_to_AWHS!B20</f>
        <v>GE</v>
      </c>
      <c r="D24" s="26" t="str">
        <f>[1]ESTAR_to_AWHS!D20</f>
        <v>BEH50DCEJSB</v>
      </c>
      <c r="E24" s="27">
        <f>[1]ESTAR_to_AWHS!E20</f>
        <v>50</v>
      </c>
      <c r="F24" s="28" t="str">
        <f>[1]ESTAR_to_AWHS!I20</f>
        <v>2-3</v>
      </c>
      <c r="G24" s="29" t="str">
        <f>[1]ESTAR_to_AWHS!L20</f>
        <v>--</v>
      </c>
      <c r="H24" s="29">
        <f>[1]ESTAR_to_AWHS!K20</f>
        <v>2.8</v>
      </c>
      <c r="I24" s="30">
        <f>[1]ESTAR_to_AWHS!J20</f>
        <v>42621</v>
      </c>
      <c r="J24"/>
      <c r="K24"/>
      <c r="L24"/>
      <c r="M24" s="66">
        <v>7</v>
      </c>
      <c r="N24" s="68" t="s">
        <v>136</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row r="25" spans="1:1023" s="54" customFormat="1" ht="15" customHeight="1" x14ac:dyDescent="0.25">
      <c r="A25"/>
      <c r="B25" s="25"/>
      <c r="C25" s="26" t="str">
        <f>[1]ESTAR_to_AWHS!B21</f>
        <v>GE</v>
      </c>
      <c r="D25" s="26" t="str">
        <f>[1]ESTAR_to_AWHS!D21</f>
        <v>BEH80DCEJSB</v>
      </c>
      <c r="E25" s="27">
        <f>[1]ESTAR_to_AWHS!E21</f>
        <v>80</v>
      </c>
      <c r="F25" s="28" t="str">
        <f>[1]ESTAR_to_AWHS!I21</f>
        <v>4+</v>
      </c>
      <c r="G25" s="29" t="str">
        <f>[1]ESTAR_to_AWHS!L21</f>
        <v>--</v>
      </c>
      <c r="H25" s="29">
        <f>[1]ESTAR_to_AWHS!K21</f>
        <v>3.1</v>
      </c>
      <c r="I25" s="30">
        <f>[1]ESTAR_to_AWHS!J21</f>
        <v>42621</v>
      </c>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row>
    <row r="26" spans="1:1023" s="54" customFormat="1" ht="15" customHeight="1" x14ac:dyDescent="0.25">
      <c r="A26"/>
      <c r="B26" s="25"/>
      <c r="C26" s="26" t="str">
        <f>[1]ESTAR_to_AWHS!B22</f>
        <v>GE</v>
      </c>
      <c r="D26" s="26" t="str">
        <f>[1]ESTAR_to_AWHS!D22</f>
        <v>GEH50DEEJSC</v>
      </c>
      <c r="E26" s="27">
        <f>[1]ESTAR_to_AWHS!E22</f>
        <v>50</v>
      </c>
      <c r="F26" s="28" t="str">
        <f>[1]ESTAR_to_AWHS!I22</f>
        <v>2-3</v>
      </c>
      <c r="G26" s="29" t="str">
        <f>[1]ESTAR_to_AWHS!L22</f>
        <v>--</v>
      </c>
      <c r="H26" s="29">
        <f>[1]ESTAR_to_AWHS!K22</f>
        <v>2.8</v>
      </c>
      <c r="I26" s="30">
        <f>[1]ESTAR_to_AWHS!J22</f>
        <v>42621</v>
      </c>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row>
    <row r="27" spans="1:1023" s="54" customFormat="1" ht="15" customHeight="1" x14ac:dyDescent="0.25">
      <c r="A27"/>
      <c r="B27" s="25"/>
      <c r="C27" s="26" t="str">
        <f>[1]ESTAR_to_AWHS!B23</f>
        <v>GE</v>
      </c>
      <c r="D27" s="26" t="str">
        <f>[1]ESTAR_to_AWHS!D23</f>
        <v>GEH50DFEJSR</v>
      </c>
      <c r="E27" s="27">
        <f>[1]ESTAR_to_AWHS!E23</f>
        <v>50</v>
      </c>
      <c r="F27" s="28" t="str">
        <f>[1]ESTAR_to_AWHS!I23</f>
        <v>2-3</v>
      </c>
      <c r="G27" s="29" t="str">
        <f>[1]ESTAR_to_AWHS!L23</f>
        <v>--</v>
      </c>
      <c r="H27" s="29">
        <f>[1]ESTAR_to_AWHS!K23</f>
        <v>2.8</v>
      </c>
      <c r="I27" s="30">
        <f>[1]ESTAR_to_AWHS!J23</f>
        <v>42621</v>
      </c>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row>
    <row r="28" spans="1:1023" s="54" customFormat="1" ht="15" customHeight="1" x14ac:dyDescent="0.25">
      <c r="A28"/>
      <c r="B28" s="25"/>
      <c r="C28" s="26" t="str">
        <f>[1]ESTAR_to_AWHS!B24</f>
        <v>GE</v>
      </c>
      <c r="D28" s="26" t="str">
        <f>[1]ESTAR_to_AWHS!D24</f>
        <v>GEH50DHEKSC</v>
      </c>
      <c r="E28" s="27">
        <f>[1]ESTAR_to_AWHS!E24</f>
        <v>50</v>
      </c>
      <c r="F28" s="28" t="str">
        <f>[1]ESTAR_to_AWHS!I24</f>
        <v>2-3</v>
      </c>
      <c r="G28" s="29" t="str">
        <f>[1]ESTAR_to_AWHS!L24</f>
        <v>--</v>
      </c>
      <c r="H28" s="29">
        <f>[1]ESTAR_to_AWHS!K24</f>
        <v>2.8</v>
      </c>
      <c r="I28" s="30">
        <f>[1]ESTAR_to_AWHS!J24</f>
        <v>42621</v>
      </c>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row>
    <row r="29" spans="1:1023" s="54" customFormat="1" ht="15" customHeight="1" x14ac:dyDescent="0.25">
      <c r="A29"/>
      <c r="B29" s="25"/>
      <c r="C29" s="26" t="str">
        <f>[1]ESTAR_to_AWHS!B25</f>
        <v>GE</v>
      </c>
      <c r="D29" s="26" t="str">
        <f>[1]ESTAR_to_AWHS!D25</f>
        <v>GEH80DEEJSC</v>
      </c>
      <c r="E29" s="27">
        <f>[1]ESTAR_to_AWHS!E25</f>
        <v>80</v>
      </c>
      <c r="F29" s="28" t="str">
        <f>[1]ESTAR_to_AWHS!I25</f>
        <v>4+</v>
      </c>
      <c r="G29" s="29" t="str">
        <f>[1]ESTAR_to_AWHS!L25</f>
        <v>--</v>
      </c>
      <c r="H29" s="29">
        <f>[1]ESTAR_to_AWHS!K25</f>
        <v>3.1</v>
      </c>
      <c r="I29" s="30">
        <f>[1]ESTAR_to_AWHS!J25</f>
        <v>42621</v>
      </c>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row>
    <row r="30" spans="1:1023" s="54" customFormat="1" ht="15" customHeight="1" x14ac:dyDescent="0.25">
      <c r="A30"/>
      <c r="B30" s="25"/>
      <c r="C30" s="26" t="str">
        <f>[1]ESTAR_to_AWHS!B26</f>
        <v>GE</v>
      </c>
      <c r="D30" s="26" t="str">
        <f>[1]ESTAR_to_AWHS!D26</f>
        <v>GEH80DFEJSR</v>
      </c>
      <c r="E30" s="27">
        <f>[1]ESTAR_to_AWHS!E26</f>
        <v>80</v>
      </c>
      <c r="F30" s="28" t="str">
        <f>[1]ESTAR_to_AWHS!I26</f>
        <v>4+</v>
      </c>
      <c r="G30" s="29" t="str">
        <f>[1]ESTAR_to_AWHS!L26</f>
        <v>--</v>
      </c>
      <c r="H30" s="29">
        <f>[1]ESTAR_to_AWHS!K26</f>
        <v>2.9</v>
      </c>
      <c r="I30" s="30">
        <f>[1]ESTAR_to_AWHS!J26</f>
        <v>42621</v>
      </c>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row>
    <row r="31" spans="1:1023" s="54" customFormat="1" ht="15" customHeight="1" x14ac:dyDescent="0.25">
      <c r="A31"/>
      <c r="B31" s="25"/>
      <c r="C31" s="26" t="str">
        <f>[1]ESTAR_to_AWHS!B27</f>
        <v>GE</v>
      </c>
      <c r="D31" s="26" t="str">
        <f>[1]ESTAR_to_AWHS!D27</f>
        <v>GEH80DHEKSC</v>
      </c>
      <c r="E31" s="27">
        <f>[1]ESTAR_to_AWHS!E27</f>
        <v>80</v>
      </c>
      <c r="F31" s="28" t="str">
        <f>[1]ESTAR_to_AWHS!I27</f>
        <v>4+</v>
      </c>
      <c r="G31" s="29" t="str">
        <f>[1]ESTAR_to_AWHS!L27</f>
        <v>--</v>
      </c>
      <c r="H31" s="29">
        <f>[1]ESTAR_to_AWHS!K27</f>
        <v>3.1</v>
      </c>
      <c r="I31" s="30">
        <f>[1]ESTAR_to_AWHS!J27</f>
        <v>42621</v>
      </c>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row>
    <row r="32" spans="1:1023" s="54" customFormat="1" ht="15" customHeight="1" x14ac:dyDescent="0.25">
      <c r="A32"/>
      <c r="B32" s="25"/>
      <c r="C32" s="15" t="s">
        <v>33</v>
      </c>
      <c r="D32" s="15">
        <v>153.5925</v>
      </c>
      <c r="E32" s="16">
        <v>50</v>
      </c>
      <c r="F32" s="17" t="s">
        <v>13</v>
      </c>
      <c r="G32" s="18">
        <v>2.9</v>
      </c>
      <c r="H32" s="18" t="s">
        <v>14</v>
      </c>
      <c r="I32" s="19">
        <v>42545</v>
      </c>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row>
    <row r="33" spans="1:1023" s="54" customFormat="1" ht="15" customHeight="1" x14ac:dyDescent="0.25">
      <c r="A33"/>
      <c r="B33" s="25"/>
      <c r="C33" s="15" t="s">
        <v>33</v>
      </c>
      <c r="D33" s="15">
        <v>153.5926</v>
      </c>
      <c r="E33" s="16">
        <v>66</v>
      </c>
      <c r="F33" s="17">
        <v>3</v>
      </c>
      <c r="G33" s="18">
        <v>3.1</v>
      </c>
      <c r="H33" s="18" t="s">
        <v>14</v>
      </c>
      <c r="I33" s="19">
        <v>42545</v>
      </c>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row>
    <row r="34" spans="1:1023" s="54" customFormat="1" ht="15" customHeight="1" x14ac:dyDescent="0.25">
      <c r="A34"/>
      <c r="B34" s="25"/>
      <c r="C34" s="15" t="s">
        <v>33</v>
      </c>
      <c r="D34" s="15">
        <v>153.59280000000001</v>
      </c>
      <c r="E34" s="16">
        <v>80</v>
      </c>
      <c r="F34" s="17" t="s">
        <v>19</v>
      </c>
      <c r="G34" s="18">
        <v>2.9</v>
      </c>
      <c r="H34" s="18" t="s">
        <v>14</v>
      </c>
      <c r="I34" s="19">
        <v>42545</v>
      </c>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row>
    <row r="35" spans="1:1023" s="54" customFormat="1" ht="15" customHeight="1" x14ac:dyDescent="0.25">
      <c r="A35"/>
      <c r="B35" s="25"/>
      <c r="C35" s="15" t="s">
        <v>34</v>
      </c>
      <c r="D35" s="15" t="s">
        <v>35</v>
      </c>
      <c r="E35" s="16">
        <v>50</v>
      </c>
      <c r="F35" s="17" t="s">
        <v>13</v>
      </c>
      <c r="G35" s="18">
        <v>2.9</v>
      </c>
      <c r="H35" s="18" t="s">
        <v>14</v>
      </c>
      <c r="I35" s="19">
        <v>42545</v>
      </c>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row>
    <row r="36" spans="1:1023" s="54" customFormat="1" ht="15" customHeight="1" x14ac:dyDescent="0.25">
      <c r="A36"/>
      <c r="B36" s="25"/>
      <c r="C36" s="15" t="s">
        <v>34</v>
      </c>
      <c r="D36" s="15" t="s">
        <v>36</v>
      </c>
      <c r="E36" s="16">
        <v>50</v>
      </c>
      <c r="F36" s="17" t="s">
        <v>13</v>
      </c>
      <c r="G36" s="18">
        <v>2.9</v>
      </c>
      <c r="H36" s="18" t="s">
        <v>14</v>
      </c>
      <c r="I36" s="19">
        <v>42545</v>
      </c>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row>
    <row r="37" spans="1:1023" s="54" customFormat="1" ht="15" customHeight="1" x14ac:dyDescent="0.25">
      <c r="A37"/>
      <c r="B37" s="25"/>
      <c r="C37" s="15" t="s">
        <v>34</v>
      </c>
      <c r="D37" s="15" t="s">
        <v>37</v>
      </c>
      <c r="E37" s="16">
        <v>66</v>
      </c>
      <c r="F37" s="17">
        <v>3</v>
      </c>
      <c r="G37" s="18">
        <v>3.1</v>
      </c>
      <c r="H37" s="18" t="s">
        <v>14</v>
      </c>
      <c r="I37" s="19">
        <v>42545</v>
      </c>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row>
    <row r="38" spans="1:1023" s="54" customFormat="1" ht="15" customHeight="1" x14ac:dyDescent="0.25">
      <c r="A38"/>
      <c r="B38" s="25"/>
      <c r="C38" s="15" t="s">
        <v>34</v>
      </c>
      <c r="D38" s="15" t="s">
        <v>38</v>
      </c>
      <c r="E38" s="16">
        <v>66</v>
      </c>
      <c r="F38" s="17">
        <v>3</v>
      </c>
      <c r="G38" s="18">
        <v>3.1</v>
      </c>
      <c r="H38" s="18" t="s">
        <v>14</v>
      </c>
      <c r="I38" s="19">
        <v>42545</v>
      </c>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row>
    <row r="39" spans="1:1023" s="54" customFormat="1" ht="15" customHeight="1" x14ac:dyDescent="0.25">
      <c r="A39"/>
      <c r="B39" s="25"/>
      <c r="C39" s="15" t="s">
        <v>34</v>
      </c>
      <c r="D39" s="15" t="s">
        <v>39</v>
      </c>
      <c r="E39" s="16">
        <v>80</v>
      </c>
      <c r="F39" s="17" t="s">
        <v>19</v>
      </c>
      <c r="G39" s="18">
        <v>2.9</v>
      </c>
      <c r="H39" s="18" t="s">
        <v>14</v>
      </c>
      <c r="I39" s="19">
        <v>42545</v>
      </c>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row>
    <row r="40" spans="1:1023" s="54" customFormat="1" ht="15" customHeight="1" x14ac:dyDescent="0.25">
      <c r="A40"/>
      <c r="B40" s="25"/>
      <c r="C40" s="15" t="s">
        <v>34</v>
      </c>
      <c r="D40" s="15" t="s">
        <v>40</v>
      </c>
      <c r="E40" s="16">
        <v>80</v>
      </c>
      <c r="F40" s="17" t="s">
        <v>19</v>
      </c>
      <c r="G40" s="18">
        <v>2.9</v>
      </c>
      <c r="H40" s="18" t="s">
        <v>14</v>
      </c>
      <c r="I40" s="19">
        <v>42545</v>
      </c>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row>
    <row r="41" spans="1:1023" s="54" customFormat="1" ht="15" customHeight="1" x14ac:dyDescent="0.25">
      <c r="A41"/>
      <c r="B41" s="25"/>
      <c r="C41" s="15" t="s">
        <v>41</v>
      </c>
      <c r="D41" s="15" t="s">
        <v>42</v>
      </c>
      <c r="E41" s="16">
        <v>50</v>
      </c>
      <c r="F41" s="17" t="s">
        <v>13</v>
      </c>
      <c r="G41" s="18">
        <v>2.9</v>
      </c>
      <c r="H41" s="18" t="s">
        <v>14</v>
      </c>
      <c r="I41" s="19">
        <v>42545</v>
      </c>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row>
    <row r="42" spans="1:1023" s="54" customFormat="1" ht="15" customHeight="1" x14ac:dyDescent="0.25">
      <c r="A42"/>
      <c r="B42" s="25"/>
      <c r="C42" s="15" t="s">
        <v>41</v>
      </c>
      <c r="D42" s="15" t="s">
        <v>43</v>
      </c>
      <c r="E42" s="16">
        <v>50</v>
      </c>
      <c r="F42" s="17" t="s">
        <v>13</v>
      </c>
      <c r="G42" s="18">
        <v>2.9</v>
      </c>
      <c r="H42" s="18" t="s">
        <v>14</v>
      </c>
      <c r="I42" s="19">
        <v>42545</v>
      </c>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row>
    <row r="43" spans="1:1023" s="54" customFormat="1" ht="15" customHeight="1" x14ac:dyDescent="0.25">
      <c r="A43"/>
      <c r="B43" s="25"/>
      <c r="C43" s="15" t="s">
        <v>41</v>
      </c>
      <c r="D43" s="15" t="s">
        <v>44</v>
      </c>
      <c r="E43" s="16">
        <v>66</v>
      </c>
      <c r="F43" s="17">
        <v>3</v>
      </c>
      <c r="G43" s="18">
        <v>3.1</v>
      </c>
      <c r="H43" s="18" t="s">
        <v>14</v>
      </c>
      <c r="I43" s="19">
        <v>42545</v>
      </c>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row>
    <row r="44" spans="1:1023" s="54" customFormat="1" ht="15" customHeight="1" x14ac:dyDescent="0.25">
      <c r="A44"/>
      <c r="B44" s="25"/>
      <c r="C44" s="15" t="s">
        <v>41</v>
      </c>
      <c r="D44" s="15" t="s">
        <v>148</v>
      </c>
      <c r="E44" s="16">
        <v>66</v>
      </c>
      <c r="F44" s="17">
        <v>3</v>
      </c>
      <c r="G44" s="18">
        <v>3.1</v>
      </c>
      <c r="H44" s="18" t="s">
        <v>14</v>
      </c>
      <c r="I44" s="19">
        <v>42545</v>
      </c>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row>
    <row r="45" spans="1:1023" s="54" customFormat="1" ht="15" customHeight="1" x14ac:dyDescent="0.25">
      <c r="A45"/>
      <c r="B45" s="25"/>
      <c r="C45" s="15" t="s">
        <v>41</v>
      </c>
      <c r="D45" s="15" t="s">
        <v>45</v>
      </c>
      <c r="E45" s="16">
        <v>80</v>
      </c>
      <c r="F45" s="17" t="s">
        <v>19</v>
      </c>
      <c r="G45" s="18">
        <v>2.9</v>
      </c>
      <c r="H45" s="18" t="s">
        <v>14</v>
      </c>
      <c r="I45" s="19">
        <v>42545</v>
      </c>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row>
    <row r="46" spans="1:1023" s="54" customFormat="1" ht="15" customHeight="1" x14ac:dyDescent="0.25">
      <c r="A46"/>
      <c r="B46" s="25"/>
      <c r="C46" s="15" t="s">
        <v>41</v>
      </c>
      <c r="D46" s="15" t="s">
        <v>46</v>
      </c>
      <c r="E46" s="16">
        <v>80</v>
      </c>
      <c r="F46" s="17" t="s">
        <v>19</v>
      </c>
      <c r="G46" s="18">
        <v>2.9</v>
      </c>
      <c r="H46" s="18" t="s">
        <v>14</v>
      </c>
      <c r="I46" s="19">
        <v>42545</v>
      </c>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row>
    <row r="47" spans="1:1023" s="54" customFormat="1" ht="15" customHeight="1" x14ac:dyDescent="0.25">
      <c r="A47"/>
      <c r="B47" s="25"/>
      <c r="C47" s="15" t="s">
        <v>47</v>
      </c>
      <c r="D47" s="15" t="s">
        <v>48</v>
      </c>
      <c r="E47" s="16" t="s">
        <v>49</v>
      </c>
      <c r="F47" s="17" t="s">
        <v>13</v>
      </c>
      <c r="G47" s="18">
        <v>3.2</v>
      </c>
      <c r="H47" s="18" t="s">
        <v>14</v>
      </c>
      <c r="I47" s="19">
        <v>43332</v>
      </c>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row>
    <row r="48" spans="1:1023" s="54" customFormat="1" ht="15" customHeight="1" x14ac:dyDescent="0.25">
      <c r="A48"/>
      <c r="B48" s="25"/>
      <c r="C48" s="15" t="s">
        <v>47</v>
      </c>
      <c r="D48" s="15" t="s">
        <v>50</v>
      </c>
      <c r="E48" s="16" t="s">
        <v>51</v>
      </c>
      <c r="F48" s="17" t="s">
        <v>13</v>
      </c>
      <c r="G48" s="18">
        <v>3.4</v>
      </c>
      <c r="H48" s="18" t="s">
        <v>14</v>
      </c>
      <c r="I48" s="19">
        <v>43332</v>
      </c>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row>
    <row r="49" spans="1:1023" s="54" customFormat="1" ht="15" customHeight="1" x14ac:dyDescent="0.25">
      <c r="A49"/>
      <c r="B49" s="25"/>
      <c r="C49" s="15" t="s">
        <v>47</v>
      </c>
      <c r="D49" s="15" t="s">
        <v>52</v>
      </c>
      <c r="E49" s="16" t="s">
        <v>53</v>
      </c>
      <c r="F49" s="17" t="s">
        <v>54</v>
      </c>
      <c r="G49" s="18">
        <v>3.4</v>
      </c>
      <c r="H49" s="18" t="s">
        <v>14</v>
      </c>
      <c r="I49" s="19">
        <v>43332</v>
      </c>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row>
    <row r="50" spans="1:1023" s="54" customFormat="1" ht="15" customHeight="1" x14ac:dyDescent="0.25">
      <c r="A50"/>
      <c r="B50" s="25"/>
      <c r="C50" s="15" t="s">
        <v>47</v>
      </c>
      <c r="D50" s="15" t="s">
        <v>55</v>
      </c>
      <c r="E50" s="16" t="s">
        <v>49</v>
      </c>
      <c r="F50" s="17" t="s">
        <v>13</v>
      </c>
      <c r="G50" s="18" t="s">
        <v>56</v>
      </c>
      <c r="H50" s="18" t="s">
        <v>14</v>
      </c>
      <c r="I50" s="19">
        <v>43075</v>
      </c>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row>
    <row r="51" spans="1:1023" s="54" customFormat="1" ht="15" customHeight="1" x14ac:dyDescent="0.25">
      <c r="A51"/>
      <c r="B51" s="25"/>
      <c r="C51" s="15" t="s">
        <v>47</v>
      </c>
      <c r="D51" s="15" t="s">
        <v>57</v>
      </c>
      <c r="E51" s="16" t="s">
        <v>51</v>
      </c>
      <c r="F51" s="17" t="s">
        <v>13</v>
      </c>
      <c r="G51" s="18" t="s">
        <v>58</v>
      </c>
      <c r="H51" s="18" t="s">
        <v>14</v>
      </c>
      <c r="I51" s="19">
        <v>43075</v>
      </c>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row>
    <row r="52" spans="1:1023" s="54" customFormat="1" ht="15" customHeight="1" x14ac:dyDescent="0.25">
      <c r="A52"/>
      <c r="B52" s="25"/>
      <c r="C52" s="15" t="s">
        <v>47</v>
      </c>
      <c r="D52" s="15" t="s">
        <v>59</v>
      </c>
      <c r="E52" s="16" t="s">
        <v>53</v>
      </c>
      <c r="F52" s="17" t="s">
        <v>54</v>
      </c>
      <c r="G52" s="18" t="s">
        <v>58</v>
      </c>
      <c r="H52" s="18" t="s">
        <v>14</v>
      </c>
      <c r="I52" s="19">
        <v>43075</v>
      </c>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row>
    <row r="53" spans="1:1023" s="54" customFormat="1" ht="15" customHeight="1" x14ac:dyDescent="0.25">
      <c r="A53"/>
      <c r="B53" s="25"/>
      <c r="C53" s="15" t="s">
        <v>47</v>
      </c>
      <c r="D53" s="15" t="s">
        <v>60</v>
      </c>
      <c r="E53" s="16" t="s">
        <v>49</v>
      </c>
      <c r="F53" s="17" t="s">
        <v>13</v>
      </c>
      <c r="G53" s="18" t="s">
        <v>56</v>
      </c>
      <c r="H53" s="18" t="s">
        <v>14</v>
      </c>
      <c r="I53" s="19">
        <v>43075</v>
      </c>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row>
    <row r="54" spans="1:1023" s="54" customFormat="1" ht="15" customHeight="1" x14ac:dyDescent="0.25">
      <c r="A54"/>
      <c r="B54" s="25"/>
      <c r="C54" s="15" t="s">
        <v>47</v>
      </c>
      <c r="D54" s="15" t="s">
        <v>61</v>
      </c>
      <c r="E54" s="16" t="s">
        <v>51</v>
      </c>
      <c r="F54" s="17" t="s">
        <v>13</v>
      </c>
      <c r="G54" s="18" t="s">
        <v>58</v>
      </c>
      <c r="H54" s="18" t="s">
        <v>14</v>
      </c>
      <c r="I54" s="19">
        <v>43075</v>
      </c>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row>
    <row r="55" spans="1:1023" s="54" customFormat="1" ht="15" customHeight="1" x14ac:dyDescent="0.25">
      <c r="A55"/>
      <c r="B55" s="25"/>
      <c r="C55" s="15" t="s">
        <v>47</v>
      </c>
      <c r="D55" s="15" t="s">
        <v>62</v>
      </c>
      <c r="E55" s="16" t="s">
        <v>53</v>
      </c>
      <c r="F55" s="17" t="s">
        <v>54</v>
      </c>
      <c r="G55" s="18" t="s">
        <v>58</v>
      </c>
      <c r="H55" s="18" t="s">
        <v>14</v>
      </c>
      <c r="I55" s="19">
        <v>43075</v>
      </c>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row>
    <row r="56" spans="1:1023" s="54" customFormat="1" ht="15" customHeight="1" x14ac:dyDescent="0.25">
      <c r="A56"/>
      <c r="B56" s="25"/>
      <c r="C56" s="15" t="s">
        <v>47</v>
      </c>
      <c r="D56" s="15" t="s">
        <v>63</v>
      </c>
      <c r="E56" s="16" t="s">
        <v>49</v>
      </c>
      <c r="F56" s="17" t="s">
        <v>13</v>
      </c>
      <c r="G56" s="18" t="s">
        <v>56</v>
      </c>
      <c r="H56" s="18" t="s">
        <v>14</v>
      </c>
      <c r="I56" s="19">
        <v>43075</v>
      </c>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row>
    <row r="57" spans="1:1023" s="54" customFormat="1" ht="15" customHeight="1" x14ac:dyDescent="0.25">
      <c r="A57"/>
      <c r="B57" s="25"/>
      <c r="C57" s="15" t="s">
        <v>47</v>
      </c>
      <c r="D57" s="15" t="s">
        <v>64</v>
      </c>
      <c r="E57" s="16" t="s">
        <v>49</v>
      </c>
      <c r="F57" s="17" t="s">
        <v>13</v>
      </c>
      <c r="G57" s="18" t="s">
        <v>56</v>
      </c>
      <c r="H57" s="18" t="s">
        <v>14</v>
      </c>
      <c r="I57" s="19">
        <v>43075</v>
      </c>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row>
    <row r="58" spans="1:1023" s="54" customFormat="1" ht="15" customHeight="1" x14ac:dyDescent="0.25">
      <c r="A58"/>
      <c r="B58" s="25"/>
      <c r="C58" s="15" t="s">
        <v>47</v>
      </c>
      <c r="D58" s="15" t="s">
        <v>65</v>
      </c>
      <c r="E58" s="16" t="s">
        <v>51</v>
      </c>
      <c r="F58" s="17" t="s">
        <v>13</v>
      </c>
      <c r="G58" s="18" t="s">
        <v>56</v>
      </c>
      <c r="H58" s="18" t="s">
        <v>14</v>
      </c>
      <c r="I58" s="19">
        <v>43075</v>
      </c>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row>
    <row r="59" spans="1:1023" s="54" customFormat="1" ht="15" customHeight="1" x14ac:dyDescent="0.25">
      <c r="A59"/>
      <c r="B59" s="25"/>
      <c r="C59" s="15" t="s">
        <v>47</v>
      </c>
      <c r="D59" s="15" t="s">
        <v>66</v>
      </c>
      <c r="E59" s="16" t="s">
        <v>51</v>
      </c>
      <c r="F59" s="17" t="s">
        <v>13</v>
      </c>
      <c r="G59" s="18" t="s">
        <v>58</v>
      </c>
      <c r="H59" s="18" t="s">
        <v>14</v>
      </c>
      <c r="I59" s="19">
        <v>43075</v>
      </c>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row>
    <row r="60" spans="1:1023" s="54" customFormat="1" ht="15" customHeight="1" x14ac:dyDescent="0.25">
      <c r="A60"/>
      <c r="B60" s="25"/>
      <c r="C60" s="15" t="s">
        <v>47</v>
      </c>
      <c r="D60" s="15" t="s">
        <v>67</v>
      </c>
      <c r="E60" s="16" t="s">
        <v>53</v>
      </c>
      <c r="F60" s="17" t="s">
        <v>54</v>
      </c>
      <c r="G60" s="18" t="s">
        <v>56</v>
      </c>
      <c r="H60" s="18" t="s">
        <v>14</v>
      </c>
      <c r="I60" s="19">
        <v>43075</v>
      </c>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row>
    <row r="61" spans="1:1023" s="54" customFormat="1" ht="15" customHeight="1" x14ac:dyDescent="0.25">
      <c r="A61"/>
      <c r="B61" s="25"/>
      <c r="C61" s="15" t="s">
        <v>47</v>
      </c>
      <c r="D61" s="15" t="s">
        <v>68</v>
      </c>
      <c r="E61" s="16" t="s">
        <v>53</v>
      </c>
      <c r="F61" s="17" t="s">
        <v>54</v>
      </c>
      <c r="G61" s="18" t="s">
        <v>58</v>
      </c>
      <c r="H61" s="18" t="s">
        <v>14</v>
      </c>
      <c r="I61" s="19">
        <v>43075</v>
      </c>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row>
    <row r="62" spans="1:1023" s="54" customFormat="1" ht="15" customHeight="1" x14ac:dyDescent="0.25">
      <c r="A62"/>
      <c r="B62" s="25"/>
      <c r="C62" s="15" t="s">
        <v>47</v>
      </c>
      <c r="D62" s="15" t="s">
        <v>69</v>
      </c>
      <c r="E62" s="16" t="s">
        <v>49</v>
      </c>
      <c r="F62" s="17" t="s">
        <v>13</v>
      </c>
      <c r="G62" s="18" t="s">
        <v>56</v>
      </c>
      <c r="H62" s="18" t="s">
        <v>14</v>
      </c>
      <c r="I62" s="19">
        <v>43075</v>
      </c>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row>
    <row r="63" spans="1:1023" s="54" customFormat="1" ht="15" customHeight="1" x14ac:dyDescent="0.25">
      <c r="A63"/>
      <c r="B63" s="25"/>
      <c r="C63" s="15" t="s">
        <v>47</v>
      </c>
      <c r="D63" s="15" t="s">
        <v>70</v>
      </c>
      <c r="E63" s="16" t="s">
        <v>51</v>
      </c>
      <c r="F63" s="17" t="s">
        <v>13</v>
      </c>
      <c r="G63" s="18" t="s">
        <v>56</v>
      </c>
      <c r="H63" s="18" t="s">
        <v>14</v>
      </c>
      <c r="I63" s="19">
        <v>43075</v>
      </c>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row>
    <row r="64" spans="1:1023" s="54" customFormat="1" ht="15" customHeight="1" x14ac:dyDescent="0.25">
      <c r="A64"/>
      <c r="B64" s="25"/>
      <c r="C64" s="15" t="s">
        <v>47</v>
      </c>
      <c r="D64" s="15" t="s">
        <v>71</v>
      </c>
      <c r="E64" s="16" t="s">
        <v>51</v>
      </c>
      <c r="F64" s="17" t="s">
        <v>13</v>
      </c>
      <c r="G64" s="18" t="s">
        <v>58</v>
      </c>
      <c r="H64" s="18" t="s">
        <v>14</v>
      </c>
      <c r="I64" s="19">
        <v>43075</v>
      </c>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row>
    <row r="65" spans="1:1023" s="54" customFormat="1" ht="15" customHeight="1" x14ac:dyDescent="0.25">
      <c r="A65"/>
      <c r="B65" s="25"/>
      <c r="C65" s="15" t="s">
        <v>47</v>
      </c>
      <c r="D65" s="15" t="s">
        <v>72</v>
      </c>
      <c r="E65" s="16" t="s">
        <v>53</v>
      </c>
      <c r="F65" s="17" t="s">
        <v>54</v>
      </c>
      <c r="G65" s="18" t="s">
        <v>56</v>
      </c>
      <c r="H65" s="18" t="s">
        <v>14</v>
      </c>
      <c r="I65" s="19">
        <v>43075</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row>
    <row r="66" spans="1:1023" s="54" customFormat="1" ht="15" customHeight="1" x14ac:dyDescent="0.25">
      <c r="A66"/>
      <c r="B66" s="25"/>
      <c r="C66" s="15" t="s">
        <v>47</v>
      </c>
      <c r="D66" s="15" t="s">
        <v>73</v>
      </c>
      <c r="E66" s="16" t="s">
        <v>53</v>
      </c>
      <c r="F66" s="17" t="s">
        <v>54</v>
      </c>
      <c r="G66" s="18" t="s">
        <v>58</v>
      </c>
      <c r="H66" s="18" t="s">
        <v>14</v>
      </c>
      <c r="I66" s="19">
        <v>43075</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row>
    <row r="67" spans="1:1023" s="54" customFormat="1" ht="15" customHeight="1" x14ac:dyDescent="0.25">
      <c r="A67"/>
      <c r="B67" s="25"/>
      <c r="C67" s="15" t="str">
        <f>[1]ESTAR_to_AWHS!B55</f>
        <v>Rheem</v>
      </c>
      <c r="D67" s="15" t="str">
        <f>[1]ESTAR_to_AWHS!D55</f>
        <v>PROPH50 T2 RH350 D</v>
      </c>
      <c r="E67" s="16">
        <f>[1]ESTAR_to_AWHS!E55</f>
        <v>50</v>
      </c>
      <c r="F67" s="17" t="str">
        <f>[1]ESTAR_to_AWHS!I55</f>
        <v>2-3</v>
      </c>
      <c r="G67" s="18">
        <f>[1]ESTAR_to_AWHS!L55</f>
        <v>3.2</v>
      </c>
      <c r="H67" s="18" t="s">
        <v>14</v>
      </c>
      <c r="I67" s="30">
        <f>[1]ESTAR_to_AWHS!J55</f>
        <v>42667</v>
      </c>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row>
    <row r="68" spans="1:1023" s="54" customFormat="1" ht="15" customHeight="1" x14ac:dyDescent="0.25">
      <c r="A68"/>
      <c r="B68" s="25"/>
      <c r="C68" s="15" t="str">
        <f>[1]ESTAR_to_AWHS!B56</f>
        <v>Rheem</v>
      </c>
      <c r="D68" s="15" t="str">
        <f>[1]ESTAR_to_AWHS!D56</f>
        <v>PROPH65 T2 RH350 D</v>
      </c>
      <c r="E68" s="16">
        <f>[1]ESTAR_to_AWHS!E56</f>
        <v>65</v>
      </c>
      <c r="F68" s="17" t="str">
        <f>[1]ESTAR_to_AWHS!I56</f>
        <v>2-3</v>
      </c>
      <c r="G68" s="18">
        <f>[1]ESTAR_to_AWHS!L56</f>
        <v>3.4</v>
      </c>
      <c r="H68" s="18" t="s">
        <v>14</v>
      </c>
      <c r="I68" s="30">
        <f>[1]ESTAR_to_AWHS!J56</f>
        <v>42667</v>
      </c>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row>
    <row r="69" spans="1:1023" s="54" customFormat="1" ht="15" customHeight="1" x14ac:dyDescent="0.25">
      <c r="A69"/>
      <c r="B69" s="25"/>
      <c r="C69" s="15" t="str">
        <f>[1]ESTAR_to_AWHS!B57</f>
        <v>Rheem</v>
      </c>
      <c r="D69" s="15" t="str">
        <f>[1]ESTAR_to_AWHS!D57</f>
        <v>PROPH80 T2 RH350 D</v>
      </c>
      <c r="E69" s="16">
        <f>[1]ESTAR_to_AWHS!E57</f>
        <v>80</v>
      </c>
      <c r="F69" s="17">
        <f>[1]ESTAR_to_AWHS!I57</f>
        <v>4</v>
      </c>
      <c r="G69" s="18">
        <f>[1]ESTAR_to_AWHS!L57</f>
        <v>3.4</v>
      </c>
      <c r="H69" s="18" t="s">
        <v>14</v>
      </c>
      <c r="I69" s="30">
        <f>[1]ESTAR_to_AWHS!J57</f>
        <v>42667</v>
      </c>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row>
    <row r="70" spans="1:1023" s="54" customFormat="1" ht="15" customHeight="1" x14ac:dyDescent="0.25">
      <c r="A70"/>
      <c r="B70" s="25"/>
      <c r="C70" s="15" t="str">
        <f>[1]ESTAR_to_AWHS!B58</f>
        <v>Rheem</v>
      </c>
      <c r="D70" s="15" t="str">
        <f>[1]ESTAR_to_AWHS!D58</f>
        <v>XE50T10HD50U0</v>
      </c>
      <c r="E70" s="16">
        <f>[1]ESTAR_to_AWHS!E58</f>
        <v>50</v>
      </c>
      <c r="F70" s="17" t="str">
        <f>[1]ESTAR_to_AWHS!I58</f>
        <v>2-3</v>
      </c>
      <c r="G70" s="18">
        <f>[1]ESTAR_to_AWHS!L58</f>
        <v>3.2</v>
      </c>
      <c r="H70" s="18" t="s">
        <v>14</v>
      </c>
      <c r="I70" s="30">
        <f>[1]ESTAR_to_AWHS!J58</f>
        <v>42667</v>
      </c>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row>
    <row r="71" spans="1:1023" s="54" customFormat="1" ht="15" customHeight="1" x14ac:dyDescent="0.25">
      <c r="A71"/>
      <c r="B71" s="25"/>
      <c r="C71" s="15" t="str">
        <f>[1]ESTAR_to_AWHS!B59</f>
        <v>Rheem</v>
      </c>
      <c r="D71" s="15" t="str">
        <f>[1]ESTAR_to_AWHS!D59</f>
        <v>XE65T10HD50U0</v>
      </c>
      <c r="E71" s="16">
        <f>[1]ESTAR_to_AWHS!E59</f>
        <v>65</v>
      </c>
      <c r="F71" s="17" t="str">
        <f>[1]ESTAR_to_AWHS!I59</f>
        <v>2-3</v>
      </c>
      <c r="G71" s="18">
        <f>[1]ESTAR_to_AWHS!L59</f>
        <v>3.4</v>
      </c>
      <c r="H71" s="18" t="s">
        <v>14</v>
      </c>
      <c r="I71" s="30">
        <f>[1]ESTAR_to_AWHS!J59</f>
        <v>42667</v>
      </c>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row>
    <row r="72" spans="1:1023" s="54" customFormat="1" ht="15" customHeight="1" x14ac:dyDescent="0.25">
      <c r="A72"/>
      <c r="B72" s="25"/>
      <c r="C72" s="15" t="str">
        <f>[1]ESTAR_to_AWHS!B60</f>
        <v>Rheem</v>
      </c>
      <c r="D72" s="15" t="str">
        <f>[1]ESTAR_to_AWHS!D60</f>
        <v>XE80T10HD50U0</v>
      </c>
      <c r="E72" s="16">
        <f>[1]ESTAR_to_AWHS!E60</f>
        <v>80</v>
      </c>
      <c r="F72" s="17">
        <f>[1]ESTAR_to_AWHS!I60</f>
        <v>4</v>
      </c>
      <c r="G72" s="18">
        <f>[1]ESTAR_to_AWHS!L60</f>
        <v>3.4</v>
      </c>
      <c r="H72" s="18" t="s">
        <v>14</v>
      </c>
      <c r="I72" s="30">
        <f>[1]ESTAR_to_AWHS!J60</f>
        <v>42667</v>
      </c>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row>
    <row r="73" spans="1:1023" s="54" customFormat="1" ht="15" customHeight="1" x14ac:dyDescent="0.25">
      <c r="A73"/>
      <c r="B73" s="25"/>
      <c r="C73" s="15" t="s">
        <v>74</v>
      </c>
      <c r="D73" s="15" t="s">
        <v>75</v>
      </c>
      <c r="E73" s="16" t="s">
        <v>51</v>
      </c>
      <c r="F73" s="17" t="s">
        <v>13</v>
      </c>
      <c r="G73" s="18" t="s">
        <v>56</v>
      </c>
      <c r="H73" s="18" t="s">
        <v>14</v>
      </c>
      <c r="I73" s="19">
        <v>43075</v>
      </c>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row>
    <row r="74" spans="1:1023" s="54" customFormat="1" ht="15" customHeight="1" x14ac:dyDescent="0.25">
      <c r="A74"/>
      <c r="B74" s="25"/>
      <c r="C74" s="15" t="s">
        <v>74</v>
      </c>
      <c r="D74" s="15" t="s">
        <v>76</v>
      </c>
      <c r="E74" s="16" t="s">
        <v>53</v>
      </c>
      <c r="F74" s="17" t="s">
        <v>54</v>
      </c>
      <c r="G74" s="18" t="s">
        <v>56</v>
      </c>
      <c r="H74" s="18" t="s">
        <v>14</v>
      </c>
      <c r="I74" s="19">
        <v>43075</v>
      </c>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row>
    <row r="75" spans="1:1023" s="54" customFormat="1" ht="15" customHeight="1" x14ac:dyDescent="0.25">
      <c r="A75"/>
      <c r="B75" s="25"/>
      <c r="C75" s="15" t="str">
        <f>[1]ESTAR_to_AWHS!B61</f>
        <v>Richmond</v>
      </c>
      <c r="D75" s="15" t="str">
        <f>[1]ESTAR_to_AWHS!D61</f>
        <v>10E50-HP4D</v>
      </c>
      <c r="E75" s="16">
        <f>[1]ESTAR_to_AWHS!E61</f>
        <v>50</v>
      </c>
      <c r="F75" s="17" t="str">
        <f>[1]ESTAR_to_AWHS!I61</f>
        <v>2-3</v>
      </c>
      <c r="G75" s="18">
        <f>[1]ESTAR_to_AWHS!L61</f>
        <v>3.2</v>
      </c>
      <c r="H75" s="18" t="s">
        <v>14</v>
      </c>
      <c r="I75" s="30">
        <f>[1]ESTAR_to_AWHS!J61</f>
        <v>42667</v>
      </c>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row>
    <row r="76" spans="1:1023" s="54" customFormat="1" ht="15" customHeight="1" x14ac:dyDescent="0.25">
      <c r="A76"/>
      <c r="B76" s="25"/>
      <c r="C76" s="15" t="str">
        <f>[1]ESTAR_to_AWHS!B62</f>
        <v>Richmond</v>
      </c>
      <c r="D76" s="15" t="str">
        <f>[1]ESTAR_to_AWHS!D62</f>
        <v>10E65-HP4D</v>
      </c>
      <c r="E76" s="16">
        <f>[1]ESTAR_to_AWHS!E62</f>
        <v>65</v>
      </c>
      <c r="F76" s="17" t="str">
        <f>[1]ESTAR_to_AWHS!I62</f>
        <v>2-3</v>
      </c>
      <c r="G76" s="18">
        <f>[1]ESTAR_to_AWHS!L62</f>
        <v>3.4</v>
      </c>
      <c r="H76" s="18" t="s">
        <v>14</v>
      </c>
      <c r="I76" s="30">
        <f>[1]ESTAR_to_AWHS!J62</f>
        <v>42667</v>
      </c>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row>
    <row r="77" spans="1:1023" s="54" customFormat="1" ht="15" customHeight="1" x14ac:dyDescent="0.25">
      <c r="A77"/>
      <c r="B77" s="25"/>
      <c r="C77" s="15" t="str">
        <f>[1]ESTAR_to_AWHS!B63</f>
        <v>Richmond</v>
      </c>
      <c r="D77" s="15" t="str">
        <f>[1]ESTAR_to_AWHS!D63</f>
        <v>10E80-HP4D</v>
      </c>
      <c r="E77" s="16">
        <f>[1]ESTAR_to_AWHS!E63</f>
        <v>80</v>
      </c>
      <c r="F77" s="17">
        <f>[1]ESTAR_to_AWHS!I63</f>
        <v>4</v>
      </c>
      <c r="G77" s="18">
        <f>[1]ESTAR_to_AWHS!L63</f>
        <v>3.4</v>
      </c>
      <c r="H77" s="18" t="s">
        <v>14</v>
      </c>
      <c r="I77" s="30">
        <f>[1]ESTAR_to_AWHS!J63</f>
        <v>42667</v>
      </c>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row>
    <row r="78" spans="1:1023" s="54" customFormat="1" ht="15" customHeight="1" x14ac:dyDescent="0.25">
      <c r="A78"/>
      <c r="B78" s="25"/>
      <c r="C78" s="15" t="s">
        <v>77</v>
      </c>
      <c r="D78" s="15" t="s">
        <v>78</v>
      </c>
      <c r="E78" s="16" t="s">
        <v>49</v>
      </c>
      <c r="F78" s="17" t="s">
        <v>13</v>
      </c>
      <c r="G78" s="18">
        <v>3.2</v>
      </c>
      <c r="H78" s="18" t="s">
        <v>14</v>
      </c>
      <c r="I78" s="19">
        <v>43332</v>
      </c>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row>
    <row r="79" spans="1:1023" s="54" customFormat="1" ht="15" customHeight="1" x14ac:dyDescent="0.25">
      <c r="A79"/>
      <c r="B79" s="25"/>
      <c r="C79" s="15" t="s">
        <v>77</v>
      </c>
      <c r="D79" s="15" t="s">
        <v>79</v>
      </c>
      <c r="E79" s="16" t="s">
        <v>51</v>
      </c>
      <c r="F79" s="17" t="s">
        <v>13</v>
      </c>
      <c r="G79" s="18">
        <v>3.4</v>
      </c>
      <c r="H79" s="18" t="s">
        <v>14</v>
      </c>
      <c r="I79" s="19">
        <v>43332</v>
      </c>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row>
    <row r="80" spans="1:1023" s="54" customFormat="1" ht="15" customHeight="1" x14ac:dyDescent="0.25">
      <c r="A80"/>
      <c r="B80" s="25"/>
      <c r="C80" s="15" t="s">
        <v>77</v>
      </c>
      <c r="D80" s="15" t="s">
        <v>80</v>
      </c>
      <c r="E80" s="16" t="s">
        <v>53</v>
      </c>
      <c r="F80" s="17" t="s">
        <v>54</v>
      </c>
      <c r="G80" s="18">
        <v>3.4</v>
      </c>
      <c r="H80" s="18" t="s">
        <v>14</v>
      </c>
      <c r="I80" s="19">
        <v>43332</v>
      </c>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row>
    <row r="81" spans="1:1023" s="54" customFormat="1" ht="15" customHeight="1" x14ac:dyDescent="0.25">
      <c r="A81"/>
      <c r="B81" s="25"/>
      <c r="C81" s="15" t="s">
        <v>77</v>
      </c>
      <c r="D81" s="15" t="s">
        <v>81</v>
      </c>
      <c r="E81" s="16" t="s">
        <v>49</v>
      </c>
      <c r="F81" s="17" t="s">
        <v>13</v>
      </c>
      <c r="G81" s="18" t="s">
        <v>56</v>
      </c>
      <c r="H81" s="18" t="s">
        <v>14</v>
      </c>
      <c r="I81" s="19">
        <v>43075</v>
      </c>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row>
    <row r="82" spans="1:1023" s="54" customFormat="1" ht="15" customHeight="1" x14ac:dyDescent="0.25">
      <c r="A82"/>
      <c r="B82" s="25"/>
      <c r="C82" s="15" t="s">
        <v>77</v>
      </c>
      <c r="D82" s="15" t="s">
        <v>82</v>
      </c>
      <c r="E82" s="16" t="s">
        <v>51</v>
      </c>
      <c r="F82" s="17" t="s">
        <v>13</v>
      </c>
      <c r="G82" s="18" t="s">
        <v>56</v>
      </c>
      <c r="H82" s="18" t="s">
        <v>14</v>
      </c>
      <c r="I82" s="19">
        <v>43075</v>
      </c>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row>
    <row r="83" spans="1:1023" s="54" customFormat="1" ht="15" customHeight="1" x14ac:dyDescent="0.25">
      <c r="A83"/>
      <c r="B83" s="25"/>
      <c r="C83" s="15" t="s">
        <v>77</v>
      </c>
      <c r="D83" s="15" t="s">
        <v>83</v>
      </c>
      <c r="E83" s="16" t="s">
        <v>51</v>
      </c>
      <c r="F83" s="17" t="s">
        <v>13</v>
      </c>
      <c r="G83" s="18" t="s">
        <v>58</v>
      </c>
      <c r="H83" s="18" t="s">
        <v>14</v>
      </c>
      <c r="I83" s="19">
        <v>43075</v>
      </c>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row>
    <row r="84" spans="1:1023" s="54" customFormat="1" ht="15" customHeight="1" x14ac:dyDescent="0.25">
      <c r="A84"/>
      <c r="B84" s="25"/>
      <c r="C84" s="15" t="s">
        <v>77</v>
      </c>
      <c r="D84" s="15" t="s">
        <v>84</v>
      </c>
      <c r="E84" s="16" t="s">
        <v>53</v>
      </c>
      <c r="F84" s="17" t="s">
        <v>54</v>
      </c>
      <c r="G84" s="18" t="s">
        <v>56</v>
      </c>
      <c r="H84" s="18" t="s">
        <v>14</v>
      </c>
      <c r="I84" s="19">
        <v>43075</v>
      </c>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row>
    <row r="85" spans="1:1023" s="54" customFormat="1" ht="15" customHeight="1" x14ac:dyDescent="0.25">
      <c r="A85"/>
      <c r="B85" s="25"/>
      <c r="C85" s="15" t="s">
        <v>77</v>
      </c>
      <c r="D85" s="15" t="s">
        <v>85</v>
      </c>
      <c r="E85" s="16" t="s">
        <v>53</v>
      </c>
      <c r="F85" s="17" t="s">
        <v>54</v>
      </c>
      <c r="G85" s="18" t="s">
        <v>58</v>
      </c>
      <c r="H85" s="18" t="s">
        <v>14</v>
      </c>
      <c r="I85" s="19">
        <v>43075</v>
      </c>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row>
    <row r="86" spans="1:1023" s="54" customFormat="1" ht="15" customHeight="1" x14ac:dyDescent="0.25">
      <c r="A86"/>
      <c r="B86" s="25"/>
      <c r="C86" s="26" t="str">
        <f>[1]ESTAR_to_AWHS!B64</f>
        <v>Ruud</v>
      </c>
      <c r="D86" s="26" t="str">
        <f>[1]ESTAR_to_AWHS!D64</f>
        <v>PROUH50 T2 RU350 D</v>
      </c>
      <c r="E86" s="27">
        <f>[1]ESTAR_to_AWHS!E64</f>
        <v>50</v>
      </c>
      <c r="F86" s="28" t="str">
        <f>[1]ESTAR_to_AWHS!I64</f>
        <v>2-3</v>
      </c>
      <c r="G86" s="29">
        <f>[1]ESTAR_to_AWHS!L64</f>
        <v>3.2</v>
      </c>
      <c r="H86" s="29" t="str">
        <f>[1]ESTAR_to_AWHS!K64</f>
        <v>--</v>
      </c>
      <c r="I86" s="30">
        <f>[1]ESTAR_to_AWHS!J64</f>
        <v>42667</v>
      </c>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row>
    <row r="87" spans="1:1023" s="54" customFormat="1" ht="15" customHeight="1" x14ac:dyDescent="0.25">
      <c r="A87"/>
      <c r="B87" s="25"/>
      <c r="C87" s="26" t="str">
        <f>[1]ESTAR_to_AWHS!B65</f>
        <v>Ruud</v>
      </c>
      <c r="D87" s="26" t="str">
        <f>[1]ESTAR_to_AWHS!D65</f>
        <v>PROUH65 T2 RU350 D</v>
      </c>
      <c r="E87" s="27">
        <f>[1]ESTAR_to_AWHS!E65</f>
        <v>65</v>
      </c>
      <c r="F87" s="28" t="str">
        <f>[1]ESTAR_to_AWHS!I65</f>
        <v>2-3</v>
      </c>
      <c r="G87" s="29">
        <f>[1]ESTAR_to_AWHS!L65</f>
        <v>3.4</v>
      </c>
      <c r="H87" s="29" t="str">
        <f>[1]ESTAR_to_AWHS!K65</f>
        <v>--</v>
      </c>
      <c r="I87" s="30">
        <f>[1]ESTAR_to_AWHS!J65</f>
        <v>42667</v>
      </c>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row>
    <row r="88" spans="1:1023" s="54" customFormat="1" ht="15" customHeight="1" x14ac:dyDescent="0.25">
      <c r="A88"/>
      <c r="B88" s="25"/>
      <c r="C88" s="26" t="str">
        <f>[1]ESTAR_to_AWHS!B66</f>
        <v>Ruud</v>
      </c>
      <c r="D88" s="26" t="str">
        <f>[1]ESTAR_to_AWHS!D66</f>
        <v>PROUH80 T2 RU350 D</v>
      </c>
      <c r="E88" s="27">
        <f>[1]ESTAR_to_AWHS!E66</f>
        <v>80</v>
      </c>
      <c r="F88" s="28">
        <f>[1]ESTAR_to_AWHS!I66</f>
        <v>4</v>
      </c>
      <c r="G88" s="29">
        <f>[1]ESTAR_to_AWHS!L66</f>
        <v>3.4</v>
      </c>
      <c r="H88" s="29" t="str">
        <f>[1]ESTAR_to_AWHS!K66</f>
        <v>--</v>
      </c>
      <c r="I88" s="30">
        <f>[1]ESTAR_to_AWHS!J66</f>
        <v>42667</v>
      </c>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row>
    <row r="89" spans="1:1023" s="54" customFormat="1" ht="15" customHeight="1" x14ac:dyDescent="0.25">
      <c r="A89"/>
      <c r="B89" s="25"/>
      <c r="C89" s="26" t="str">
        <f>[1]ESTAR_to_AWHS!B67</f>
        <v>Sanden</v>
      </c>
      <c r="D89" s="26" t="str">
        <f>[1]ESTAR_to_AWHS!D67</f>
        <v>GS3-45HPA-US, SAN-43SSAQA</v>
      </c>
      <c r="E89" s="27">
        <f>[1]ESTAR_to_AWHS!E67</f>
        <v>43</v>
      </c>
      <c r="F89" s="28">
        <f>[1]ESTAR_to_AWHS!I67</f>
        <v>3</v>
      </c>
      <c r="G89" s="29">
        <f>[1]ESTAR_to_AWHS!L67</f>
        <v>2.87</v>
      </c>
      <c r="H89" s="29" t="str">
        <f>[1]ESTAR_to_AWHS!K67</f>
        <v>--</v>
      </c>
      <c r="I89" s="30">
        <f>[1]ESTAR_to_AWHS!J67</f>
        <v>42804</v>
      </c>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row>
    <row r="90" spans="1:1023" s="54" customFormat="1" ht="15" customHeight="1" x14ac:dyDescent="0.25">
      <c r="A90"/>
      <c r="B90" s="25"/>
      <c r="C90" s="31" t="str">
        <f>[1]ESTAR_to_AWHS!B68</f>
        <v>Sanden</v>
      </c>
      <c r="D90" s="31" t="str">
        <f>[1]ESTAR_to_AWHS!D68</f>
        <v>GS3-45HPA-US, GAUS-160QTA</v>
      </c>
      <c r="E90" s="32">
        <f>[1]ESTAR_to_AWHS!E68</f>
        <v>43</v>
      </c>
      <c r="F90" s="28">
        <f>[1]ESTAR_to_AWHS!I68</f>
        <v>3</v>
      </c>
      <c r="G90" s="29">
        <f>[1]ESTAR_to_AWHS!L68</f>
        <v>2.87</v>
      </c>
      <c r="H90" s="29" t="str">
        <f>[1]ESTAR_to_AWHS!K68</f>
        <v>--</v>
      </c>
      <c r="I90" s="30">
        <f>[1]ESTAR_to_AWHS!J68</f>
        <v>42804</v>
      </c>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row>
    <row r="91" spans="1:1023" s="54" customFormat="1" ht="15" customHeight="1" x14ac:dyDescent="0.25">
      <c r="A91"/>
      <c r="B91" s="25"/>
      <c r="C91" s="31" t="str">
        <f>[1]ESTAR_to_AWHS!B69</f>
        <v>Sanden</v>
      </c>
      <c r="D91" s="31" t="str">
        <f>[1]ESTAR_to_AWHS!D69</f>
        <v>GS3-45HPA-US, SAN-83SSAQA</v>
      </c>
      <c r="E91" s="32">
        <f>[1]ESTAR_to_AWHS!E69</f>
        <v>83</v>
      </c>
      <c r="F91" s="28" t="str">
        <f>[1]ESTAR_to_AWHS!I69</f>
        <v>4+</v>
      </c>
      <c r="G91" s="29">
        <f>[1]ESTAR_to_AWHS!L69</f>
        <v>3.3</v>
      </c>
      <c r="H91" s="29" t="str">
        <f>[1]ESTAR_to_AWHS!K69</f>
        <v>--</v>
      </c>
      <c r="I91" s="30">
        <f>[1]ESTAR_to_AWHS!J69</f>
        <v>42804</v>
      </c>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row>
    <row r="92" spans="1:1023" s="54" customFormat="1" ht="15" customHeight="1" x14ac:dyDescent="0.25">
      <c r="A92"/>
      <c r="B92" s="25"/>
      <c r="C92" s="31" t="str">
        <f>[1]ESTAR_to_AWHS!B70</f>
        <v>Sanden</v>
      </c>
      <c r="D92" s="31" t="str">
        <f>[1]ESTAR_to_AWHS!D70</f>
        <v>GS3-45HPA-US, GAUS-315EQTD</v>
      </c>
      <c r="E92" s="32">
        <f>[1]ESTAR_to_AWHS!E70</f>
        <v>83</v>
      </c>
      <c r="F92" s="28" t="str">
        <f>[1]ESTAR_to_AWHS!I70</f>
        <v>4+</v>
      </c>
      <c r="G92" s="29">
        <f>[1]ESTAR_to_AWHS!L70</f>
        <v>3.3</v>
      </c>
      <c r="H92" s="29" t="str">
        <f>[1]ESTAR_to_AWHS!K70</f>
        <v>--</v>
      </c>
      <c r="I92" s="30">
        <f>[1]ESTAR_to_AWHS!J70</f>
        <v>42804</v>
      </c>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row>
    <row r="93" spans="1:1023" s="54" customFormat="1" ht="15" customHeight="1" x14ac:dyDescent="0.25">
      <c r="A93"/>
      <c r="B93" s="25"/>
      <c r="C93" s="31" t="str">
        <f>[1]ESTAR_to_AWHS!B71</f>
        <v>Sanden</v>
      </c>
      <c r="D93" s="31" t="str">
        <f>[1]ESTAR_to_AWHS!D71</f>
        <v>GUS-45HPA, SAN-83SSAQA</v>
      </c>
      <c r="E93" s="32">
        <f>[1]ESTAR_to_AWHS!E71</f>
        <v>83</v>
      </c>
      <c r="F93" s="28" t="str">
        <f>[1]ESTAR_to_AWHS!I71</f>
        <v>4+</v>
      </c>
      <c r="G93" s="29" t="str">
        <f>[1]ESTAR_to_AWHS!L71</f>
        <v>--</v>
      </c>
      <c r="H93" s="29">
        <f>[1]ESTAR_to_AWHS!K71</f>
        <v>3.2</v>
      </c>
      <c r="I93" s="30">
        <f>[1]ESTAR_to_AWHS!J71</f>
        <v>42804</v>
      </c>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row>
    <row r="94" spans="1:1023" s="54" customFormat="1" ht="15" customHeight="1" x14ac:dyDescent="0.25">
      <c r="A94"/>
      <c r="B94" s="25"/>
      <c r="C94" s="31" t="str">
        <f>[1]ESTAR_to_AWHS!B72</f>
        <v>Sanden</v>
      </c>
      <c r="D94" s="31" t="str">
        <f>[1]ESTAR_to_AWHS!D72</f>
        <v>GUS-45HPA, GAUS-315EQTD</v>
      </c>
      <c r="E94" s="32">
        <f>[1]ESTAR_to_AWHS!E72</f>
        <v>83</v>
      </c>
      <c r="F94" s="28" t="str">
        <f>[1]ESTAR_to_AWHS!I72</f>
        <v>4+</v>
      </c>
      <c r="G94" s="29" t="str">
        <f>[1]ESTAR_to_AWHS!L72</f>
        <v>--</v>
      </c>
      <c r="H94" s="29">
        <f>[1]ESTAR_to_AWHS!K72</f>
        <v>3.2</v>
      </c>
      <c r="I94" s="30">
        <f>[1]ESTAR_to_AWHS!J72</f>
        <v>42804</v>
      </c>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row>
    <row r="95" spans="1:1023" s="54" customFormat="1" ht="15" customHeight="1" x14ac:dyDescent="0.25">
      <c r="A95"/>
      <c r="B95" s="25"/>
      <c r="C95" s="31" t="s">
        <v>86</v>
      </c>
      <c r="D95" s="31" t="s">
        <v>87</v>
      </c>
      <c r="E95" s="32">
        <v>119</v>
      </c>
      <c r="F95" s="28" t="s">
        <v>19</v>
      </c>
      <c r="G95" s="29">
        <v>3</v>
      </c>
      <c r="H95" s="29" t="str">
        <f>[1]ESTAR_to_AWHS!K73</f>
        <v>--</v>
      </c>
      <c r="I95" s="30">
        <v>43306</v>
      </c>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row>
    <row r="96" spans="1:1023" s="54" customFormat="1" ht="15" customHeight="1" x14ac:dyDescent="0.25">
      <c r="A96"/>
      <c r="B96" s="25"/>
      <c r="C96" s="15" t="s">
        <v>88</v>
      </c>
      <c r="D96" s="15" t="s">
        <v>89</v>
      </c>
      <c r="E96" s="16">
        <v>50</v>
      </c>
      <c r="F96" s="17" t="s">
        <v>13</v>
      </c>
      <c r="G96" s="18">
        <v>2.9</v>
      </c>
      <c r="H96" s="18" t="s">
        <v>14</v>
      </c>
      <c r="I96" s="19">
        <v>42545</v>
      </c>
      <c r="J96"/>
      <c r="K96" s="70"/>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row>
    <row r="97" spans="1:1023" s="54" customFormat="1" ht="15" customHeight="1" x14ac:dyDescent="0.25">
      <c r="A97"/>
      <c r="B97" s="25"/>
      <c r="C97" s="15" t="s">
        <v>88</v>
      </c>
      <c r="D97" s="15" t="s">
        <v>90</v>
      </c>
      <c r="E97" s="16">
        <v>50</v>
      </c>
      <c r="F97" s="17" t="s">
        <v>13</v>
      </c>
      <c r="G97" s="18">
        <v>2.9</v>
      </c>
      <c r="H97" s="18" t="s">
        <v>14</v>
      </c>
      <c r="I97" s="19">
        <v>42545</v>
      </c>
      <c r="J97"/>
      <c r="K97"/>
      <c r="L97"/>
      <c r="M97"/>
      <c r="N97"/>
      <c r="O97" s="70"/>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row>
    <row r="98" spans="1:1023" s="54" customFormat="1" ht="15" customHeight="1" x14ac:dyDescent="0.25">
      <c r="A98"/>
      <c r="B98" s="25"/>
      <c r="C98" s="15" t="s">
        <v>88</v>
      </c>
      <c r="D98" s="15" t="s">
        <v>91</v>
      </c>
      <c r="E98" s="16">
        <v>66</v>
      </c>
      <c r="F98" s="17">
        <v>3</v>
      </c>
      <c r="G98" s="18">
        <v>3.1</v>
      </c>
      <c r="H98" s="18" t="s">
        <v>14</v>
      </c>
      <c r="I98" s="19">
        <v>42545</v>
      </c>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row>
    <row r="99" spans="1:1023" s="54" customFormat="1" ht="15" customHeight="1" x14ac:dyDescent="0.25">
      <c r="A99"/>
      <c r="B99" s="25"/>
      <c r="C99" s="15" t="s">
        <v>88</v>
      </c>
      <c r="D99" s="15" t="s">
        <v>92</v>
      </c>
      <c r="E99" s="16">
        <v>66</v>
      </c>
      <c r="F99" s="17">
        <v>3</v>
      </c>
      <c r="G99" s="18">
        <v>3.1</v>
      </c>
      <c r="H99" s="18" t="s">
        <v>14</v>
      </c>
      <c r="I99" s="19">
        <v>42545</v>
      </c>
      <c r="J99"/>
      <c r="K99"/>
      <c r="L99"/>
      <c r="M99"/>
      <c r="N99" s="71"/>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row>
    <row r="100" spans="1:1023" s="54" customFormat="1" ht="15" customHeight="1" x14ac:dyDescent="0.25">
      <c r="A100"/>
      <c r="B100" s="25"/>
      <c r="C100" s="15" t="s">
        <v>88</v>
      </c>
      <c r="D100" s="15" t="s">
        <v>93</v>
      </c>
      <c r="E100" s="16">
        <v>80</v>
      </c>
      <c r="F100" s="17" t="s">
        <v>19</v>
      </c>
      <c r="G100" s="18">
        <v>2.9</v>
      </c>
      <c r="H100" s="18" t="s">
        <v>14</v>
      </c>
      <c r="I100" s="19">
        <v>42545</v>
      </c>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row>
    <row r="101" spans="1:1023" s="54" customFormat="1" ht="15" customHeight="1" x14ac:dyDescent="0.25">
      <c r="A101"/>
      <c r="B101" s="25"/>
      <c r="C101" s="15" t="s">
        <v>88</v>
      </c>
      <c r="D101" s="15" t="s">
        <v>94</v>
      </c>
      <c r="E101" s="16">
        <v>80</v>
      </c>
      <c r="F101" s="17" t="s">
        <v>19</v>
      </c>
      <c r="G101" s="18">
        <v>2.9</v>
      </c>
      <c r="H101" s="18" t="s">
        <v>14</v>
      </c>
      <c r="I101" s="19">
        <v>42545</v>
      </c>
      <c r="J101"/>
      <c r="K101" s="72"/>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row>
    <row r="102" spans="1:1023" s="54" customFormat="1" ht="15" customHeight="1" x14ac:dyDescent="0.25">
      <c r="A102"/>
      <c r="B102" s="25"/>
      <c r="C102" s="15" t="s">
        <v>95</v>
      </c>
      <c r="D102" s="15" t="s">
        <v>96</v>
      </c>
      <c r="E102" s="16">
        <v>50</v>
      </c>
      <c r="F102" s="17" t="s">
        <v>13</v>
      </c>
      <c r="G102" s="18">
        <v>2.9</v>
      </c>
      <c r="H102" s="18" t="s">
        <v>14</v>
      </c>
      <c r="I102" s="19">
        <v>42545</v>
      </c>
      <c r="J102"/>
      <c r="K102" s="73"/>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row>
    <row r="103" spans="1:1023" s="54" customFormat="1" ht="15" customHeight="1" x14ac:dyDescent="0.25">
      <c r="A103"/>
      <c r="B103" s="25"/>
      <c r="C103" s="15" t="s">
        <v>95</v>
      </c>
      <c r="D103" s="15" t="s">
        <v>97</v>
      </c>
      <c r="E103" s="16">
        <v>66</v>
      </c>
      <c r="F103" s="17">
        <v>3</v>
      </c>
      <c r="G103" s="18">
        <v>3.1</v>
      </c>
      <c r="H103" s="18" t="s">
        <v>14</v>
      </c>
      <c r="I103" s="19">
        <v>42545</v>
      </c>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row>
    <row r="104" spans="1:1023" s="54" customFormat="1" ht="15" customHeight="1" x14ac:dyDescent="0.25">
      <c r="A104"/>
      <c r="B104" s="25"/>
      <c r="C104" s="15" t="s">
        <v>95</v>
      </c>
      <c r="D104" s="15" t="s">
        <v>98</v>
      </c>
      <c r="E104" s="16">
        <v>80</v>
      </c>
      <c r="F104" s="17" t="s">
        <v>19</v>
      </c>
      <c r="G104" s="18">
        <v>2.9</v>
      </c>
      <c r="H104" s="18" t="s">
        <v>14</v>
      </c>
      <c r="I104" s="19">
        <v>42545</v>
      </c>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row>
    <row r="105" spans="1:1023" s="54" customFormat="1" ht="15" customHeight="1" x14ac:dyDescent="0.25">
      <c r="A105"/>
      <c r="B105" s="25"/>
      <c r="C105" s="15" t="s">
        <v>99</v>
      </c>
      <c r="D105" s="15" t="s">
        <v>100</v>
      </c>
      <c r="E105" s="16">
        <v>50</v>
      </c>
      <c r="F105" s="17" t="s">
        <v>13</v>
      </c>
      <c r="G105" s="18">
        <v>2.9</v>
      </c>
      <c r="H105" s="18" t="s">
        <v>14</v>
      </c>
      <c r="I105" s="19">
        <v>42545</v>
      </c>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row>
    <row r="106" spans="1:1023" s="54" customFormat="1" ht="15" customHeight="1" x14ac:dyDescent="0.25">
      <c r="A106"/>
      <c r="B106" s="25"/>
      <c r="C106" s="15" t="s">
        <v>99</v>
      </c>
      <c r="D106" s="15" t="s">
        <v>101</v>
      </c>
      <c r="E106" s="16">
        <v>50</v>
      </c>
      <c r="F106" s="17" t="s">
        <v>13</v>
      </c>
      <c r="G106" s="18">
        <v>2.9</v>
      </c>
      <c r="H106" s="18" t="s">
        <v>14</v>
      </c>
      <c r="I106" s="19">
        <v>42545</v>
      </c>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row>
    <row r="107" spans="1:1023" s="54" customFormat="1" ht="15" customHeight="1" x14ac:dyDescent="0.25">
      <c r="A107"/>
      <c r="B107" s="25"/>
      <c r="C107" s="15" t="s">
        <v>99</v>
      </c>
      <c r="D107" s="15" t="s">
        <v>102</v>
      </c>
      <c r="E107" s="16">
        <v>50</v>
      </c>
      <c r="F107" s="17" t="s">
        <v>13</v>
      </c>
      <c r="G107" s="18">
        <v>2.9</v>
      </c>
      <c r="H107" s="18" t="s">
        <v>14</v>
      </c>
      <c r="I107" s="19">
        <v>42545</v>
      </c>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row>
    <row r="108" spans="1:1023" s="54" customFormat="1" ht="15" customHeight="1" x14ac:dyDescent="0.25">
      <c r="A108"/>
      <c r="B108" s="25"/>
      <c r="C108" s="15" t="s">
        <v>99</v>
      </c>
      <c r="D108" s="15" t="s">
        <v>103</v>
      </c>
      <c r="E108" s="16">
        <v>66</v>
      </c>
      <c r="F108" s="17">
        <v>3</v>
      </c>
      <c r="G108" s="18">
        <v>3.1</v>
      </c>
      <c r="H108" s="18" t="s">
        <v>14</v>
      </c>
      <c r="I108" s="19">
        <v>42545</v>
      </c>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row>
    <row r="109" spans="1:1023" s="54" customFormat="1" ht="15" customHeight="1" x14ac:dyDescent="0.25">
      <c r="A109"/>
      <c r="B109" s="25"/>
      <c r="C109" s="15" t="s">
        <v>99</v>
      </c>
      <c r="D109" s="15" t="s">
        <v>104</v>
      </c>
      <c r="E109" s="16">
        <v>66</v>
      </c>
      <c r="F109" s="17">
        <v>3</v>
      </c>
      <c r="G109" s="18">
        <v>3.1</v>
      </c>
      <c r="H109" s="18" t="s">
        <v>14</v>
      </c>
      <c r="I109" s="19">
        <v>42545</v>
      </c>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row>
    <row r="110" spans="1:1023" s="54" customFormat="1" ht="15" customHeight="1" x14ac:dyDescent="0.25">
      <c r="A110"/>
      <c r="B110" s="25"/>
      <c r="C110" s="15" t="s">
        <v>99</v>
      </c>
      <c r="D110" s="15" t="s">
        <v>105</v>
      </c>
      <c r="E110" s="16">
        <v>80</v>
      </c>
      <c r="F110" s="17" t="s">
        <v>19</v>
      </c>
      <c r="G110" s="18">
        <v>2.9</v>
      </c>
      <c r="H110" s="18" t="s">
        <v>14</v>
      </c>
      <c r="I110" s="19">
        <v>42545</v>
      </c>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row>
    <row r="111" spans="1:1023" s="54" customFormat="1" ht="15" customHeight="1" x14ac:dyDescent="0.25">
      <c r="A111"/>
      <c r="B111" s="25"/>
      <c r="C111" s="15" t="s">
        <v>99</v>
      </c>
      <c r="D111" s="15" t="s">
        <v>106</v>
      </c>
      <c r="E111" s="16">
        <v>80</v>
      </c>
      <c r="F111" s="17" t="s">
        <v>19</v>
      </c>
      <c r="G111" s="18">
        <v>2.9</v>
      </c>
      <c r="H111" s="18" t="s">
        <v>14</v>
      </c>
      <c r="I111" s="19">
        <v>42545</v>
      </c>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row>
    <row r="112" spans="1:1023" s="36" customFormat="1" ht="15" customHeight="1" x14ac:dyDescent="0.25">
      <c r="A112"/>
      <c r="B112" s="89" t="s">
        <v>107</v>
      </c>
      <c r="C112" s="33"/>
      <c r="D112" s="33"/>
      <c r="E112" s="33"/>
      <c r="F112" s="34"/>
      <c r="G112" s="34"/>
      <c r="H112" s="34"/>
      <c r="I112" s="35"/>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row>
    <row r="113" spans="1:42" s="36" customFormat="1" ht="15" customHeight="1" x14ac:dyDescent="0.25">
      <c r="A113"/>
      <c r="B113" s="89"/>
      <c r="C113" s="37"/>
      <c r="D113" s="37"/>
      <c r="E113" s="37"/>
      <c r="F113" s="38"/>
      <c r="G113" s="38"/>
      <c r="H113" s="38"/>
      <c r="I113" s="39"/>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row>
    <row r="114" spans="1:42" s="36" customFormat="1" ht="15" customHeight="1" x14ac:dyDescent="0.25">
      <c r="A114"/>
      <c r="B114" s="89"/>
      <c r="C114" s="91" t="s">
        <v>108</v>
      </c>
      <c r="D114" s="92"/>
      <c r="E114" s="92"/>
      <c r="F114" s="92"/>
      <c r="G114" s="92"/>
      <c r="H114" s="92"/>
      <c r="I114" s="93"/>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row>
    <row r="115" spans="1:42" s="36" customFormat="1" ht="15" hidden="1" customHeight="1" x14ac:dyDescent="0.25">
      <c r="A115"/>
      <c r="B115" s="40"/>
      <c r="C115" s="41" t="str">
        <f>[1]ESTAR_to_AWHS!B97</f>
        <v>Bradford White</v>
      </c>
      <c r="D115" s="41" t="str">
        <f>[1]ESTAR_to_AWHS!D97</f>
        <v>RE2H50R10B-1NCWT</v>
      </c>
      <c r="E115" s="42">
        <f>[1]ESTAR_to_AWHS!E97</f>
        <v>50</v>
      </c>
      <c r="F115" s="43" t="str">
        <f>[1]ESTAR_to_AWHS!I97</f>
        <v>2-3</v>
      </c>
      <c r="G115" s="44" t="s">
        <v>14</v>
      </c>
      <c r="H115" s="45">
        <v>2.2000000000000002</v>
      </c>
      <c r="I115" s="46">
        <f>[1]ESTAR_to_AWHS!J97</f>
        <v>42139</v>
      </c>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row>
    <row r="116" spans="1:42" s="36" customFormat="1" ht="15" hidden="1" customHeight="1" x14ac:dyDescent="0.25">
      <c r="A116"/>
      <c r="B116" s="40"/>
      <c r="C116" s="41" t="str">
        <f>[1]ESTAR_to_AWHS!B98</f>
        <v>Bradford White</v>
      </c>
      <c r="D116" s="41" t="str">
        <f>[1]ESTAR_to_AWHS!D98</f>
        <v>RE2H80R10B-1NCWT</v>
      </c>
      <c r="E116" s="42">
        <f>[1]ESTAR_to_AWHS!E98</f>
        <v>80</v>
      </c>
      <c r="F116" s="43" t="str">
        <f>[1]ESTAR_to_AWHS!I98</f>
        <v>4+</v>
      </c>
      <c r="G116" s="44" t="s">
        <v>14</v>
      </c>
      <c r="H116" s="45">
        <v>2</v>
      </c>
      <c r="I116" s="46">
        <f>[1]ESTAR_to_AWHS!J98</f>
        <v>42139</v>
      </c>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row>
    <row r="117" spans="1:42" s="36" customFormat="1" ht="15" hidden="1" customHeight="1" x14ac:dyDescent="0.25">
      <c r="A117"/>
      <c r="B117" s="40"/>
      <c r="C117" s="41" t="str">
        <f>[1]ESTAR_to_AWHS!B20</f>
        <v>GE</v>
      </c>
      <c r="D117" s="41" t="str">
        <f>[1]ESTAR_to_AWHS!D20</f>
        <v>BEH50DCEJSB</v>
      </c>
      <c r="E117" s="42">
        <f>[1]ESTAR_to_AWHS!E20</f>
        <v>50</v>
      </c>
      <c r="F117" s="43" t="str">
        <f>[1]ESTAR_to_AWHS!I20</f>
        <v>2-3</v>
      </c>
      <c r="G117" s="44" t="s">
        <v>14</v>
      </c>
      <c r="H117" s="45">
        <v>2.2000000000000002</v>
      </c>
      <c r="I117" s="46">
        <v>42058</v>
      </c>
      <c r="J117" s="70"/>
      <c r="K117"/>
      <c r="L117" s="70"/>
      <c r="M117"/>
      <c r="N117" s="70"/>
      <c r="O117"/>
      <c r="P117" s="70"/>
      <c r="Q117"/>
      <c r="R117" s="70"/>
      <c r="S117"/>
      <c r="T117" s="70"/>
      <c r="U117"/>
      <c r="V117" s="70"/>
      <c r="W117"/>
      <c r="X117" s="70"/>
      <c r="Y117"/>
      <c r="Z117" s="70"/>
      <c r="AA117"/>
      <c r="AB117" s="70"/>
      <c r="AC117"/>
      <c r="AD117" s="70"/>
      <c r="AE117"/>
      <c r="AF117" s="70"/>
      <c r="AG117"/>
      <c r="AH117" s="70"/>
      <c r="AI117"/>
      <c r="AJ117" s="70"/>
      <c r="AK117"/>
      <c r="AL117" s="70"/>
      <c r="AM117"/>
      <c r="AN117" s="70"/>
      <c r="AO117"/>
      <c r="AP117" s="70"/>
    </row>
    <row r="118" spans="1:42" s="36" customFormat="1" ht="15" hidden="1" customHeight="1" x14ac:dyDescent="0.25">
      <c r="A118"/>
      <c r="B118" s="40"/>
      <c r="C118" s="41" t="str">
        <f>[1]ESTAR_to_AWHS!B21</f>
        <v>GE</v>
      </c>
      <c r="D118" s="41" t="str">
        <f>[1]ESTAR_to_AWHS!D21</f>
        <v>BEH80DCEJSB</v>
      </c>
      <c r="E118" s="42">
        <f>[1]ESTAR_to_AWHS!E21</f>
        <v>80</v>
      </c>
      <c r="F118" s="43" t="str">
        <f>[1]ESTAR_to_AWHS!I21</f>
        <v>4+</v>
      </c>
      <c r="G118" s="44" t="s">
        <v>14</v>
      </c>
      <c r="H118" s="45">
        <v>2</v>
      </c>
      <c r="I118" s="46">
        <v>42058</v>
      </c>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row>
    <row r="119" spans="1:42" s="36" customFormat="1" ht="15" hidden="1" customHeight="1" x14ac:dyDescent="0.25">
      <c r="A119"/>
      <c r="B119" s="40"/>
      <c r="C119" s="41" t="str">
        <f>[1]ESTAR_to_AWHS!B22</f>
        <v>GE</v>
      </c>
      <c r="D119" s="41" t="str">
        <f>[1]ESTAR_to_AWHS!D22</f>
        <v>GEH50DEEJSC</v>
      </c>
      <c r="E119" s="42">
        <f>[1]ESTAR_to_AWHS!E22</f>
        <v>50</v>
      </c>
      <c r="F119" s="43" t="str">
        <f>[1]ESTAR_to_AWHS!I22</f>
        <v>2-3</v>
      </c>
      <c r="G119" s="44" t="s">
        <v>14</v>
      </c>
      <c r="H119" s="45">
        <v>2.2000000000000002</v>
      </c>
      <c r="I119" s="46">
        <v>42058</v>
      </c>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row>
    <row r="120" spans="1:42" s="36" customFormat="1" ht="15" hidden="1" customHeight="1" x14ac:dyDescent="0.25">
      <c r="A120"/>
      <c r="B120" s="40"/>
      <c r="C120" s="41" t="str">
        <f>[1]ESTAR_to_AWHS!B23</f>
        <v>GE</v>
      </c>
      <c r="D120" s="41" t="str">
        <f>[1]ESTAR_to_AWHS!D23</f>
        <v>GEH50DFEJSR</v>
      </c>
      <c r="E120" s="42">
        <f>[1]ESTAR_to_AWHS!E23</f>
        <v>50</v>
      </c>
      <c r="F120" s="43" t="str">
        <f>[1]ESTAR_to_AWHS!I23</f>
        <v>2-3</v>
      </c>
      <c r="G120" s="44" t="s">
        <v>14</v>
      </c>
      <c r="H120" s="45">
        <v>2.2000000000000002</v>
      </c>
      <c r="I120" s="46">
        <v>42058</v>
      </c>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row>
    <row r="121" spans="1:42" s="36" customFormat="1" ht="15" hidden="1" customHeight="1" x14ac:dyDescent="0.25">
      <c r="A121"/>
      <c r="B121" s="40"/>
      <c r="C121" s="41" t="str">
        <f>[1]ESTAR_to_AWHS!B24</f>
        <v>GE</v>
      </c>
      <c r="D121" s="41" t="str">
        <f>[1]ESTAR_to_AWHS!D24</f>
        <v>GEH50DHEKSC</v>
      </c>
      <c r="E121" s="42">
        <f>[1]ESTAR_to_AWHS!E24</f>
        <v>50</v>
      </c>
      <c r="F121" s="43" t="str">
        <f>[1]ESTAR_to_AWHS!I24</f>
        <v>2-3</v>
      </c>
      <c r="G121" s="44" t="s">
        <v>14</v>
      </c>
      <c r="H121" s="45">
        <v>2.2000000000000002</v>
      </c>
      <c r="I121" s="46">
        <v>42058</v>
      </c>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row>
    <row r="122" spans="1:42" s="36" customFormat="1" ht="15" hidden="1" customHeight="1" x14ac:dyDescent="0.25">
      <c r="A122"/>
      <c r="B122" s="40"/>
      <c r="C122" s="41" t="str">
        <f>[1]ESTAR_to_AWHS!B25</f>
        <v>GE</v>
      </c>
      <c r="D122" s="41" t="str">
        <f>[1]ESTAR_to_AWHS!D25</f>
        <v>GEH80DEEJSC</v>
      </c>
      <c r="E122" s="42">
        <f>[1]ESTAR_to_AWHS!E25</f>
        <v>80</v>
      </c>
      <c r="F122" s="43" t="str">
        <f>[1]ESTAR_to_AWHS!I25</f>
        <v>4+</v>
      </c>
      <c r="G122" s="44" t="s">
        <v>14</v>
      </c>
      <c r="H122" s="45">
        <v>2</v>
      </c>
      <c r="I122" s="46">
        <v>42058</v>
      </c>
      <c r="J122" s="72"/>
      <c r="K122"/>
      <c r="L122" s="72"/>
      <c r="M122"/>
      <c r="N122" s="72"/>
      <c r="O122"/>
      <c r="P122" s="72"/>
      <c r="Q122"/>
      <c r="R122" s="72"/>
      <c r="S122"/>
      <c r="T122" s="72"/>
      <c r="U122"/>
      <c r="V122" s="72"/>
      <c r="W122"/>
      <c r="X122" s="72"/>
      <c r="Y122"/>
      <c r="Z122" s="72"/>
      <c r="AA122"/>
      <c r="AB122" s="72"/>
      <c r="AC122"/>
      <c r="AD122" s="72"/>
      <c r="AE122"/>
      <c r="AF122" s="72"/>
      <c r="AG122"/>
      <c r="AH122" s="72"/>
      <c r="AI122"/>
      <c r="AJ122" s="72"/>
      <c r="AK122"/>
      <c r="AL122" s="72"/>
      <c r="AM122"/>
      <c r="AN122" s="72"/>
      <c r="AO122"/>
      <c r="AP122" s="72"/>
    </row>
    <row r="123" spans="1:42" s="36" customFormat="1" ht="13.9" hidden="1" customHeight="1" x14ac:dyDescent="0.25">
      <c r="A123"/>
      <c r="B123" s="40"/>
      <c r="C123" s="41" t="str">
        <f>[1]ESTAR_to_AWHS!B26</f>
        <v>GE</v>
      </c>
      <c r="D123" s="41" t="str">
        <f>[1]ESTAR_to_AWHS!D26</f>
        <v>GEH80DFEJSR</v>
      </c>
      <c r="E123" s="42">
        <f>[1]ESTAR_to_AWHS!E26</f>
        <v>80</v>
      </c>
      <c r="F123" s="43" t="str">
        <f>[1]ESTAR_to_AWHS!I26</f>
        <v>4+</v>
      </c>
      <c r="G123" s="44" t="s">
        <v>14</v>
      </c>
      <c r="H123" s="45">
        <v>2</v>
      </c>
      <c r="I123" s="46">
        <v>42058</v>
      </c>
      <c r="J123" s="73"/>
      <c r="K123"/>
      <c r="L123" s="73"/>
      <c r="M123"/>
      <c r="N123" s="73"/>
      <c r="O123"/>
      <c r="P123" s="73"/>
      <c r="Q123"/>
      <c r="R123" s="73"/>
      <c r="S123"/>
      <c r="T123" s="73"/>
      <c r="U123"/>
      <c r="V123" s="73"/>
      <c r="W123"/>
      <c r="X123" s="73"/>
      <c r="Y123"/>
      <c r="Z123" s="73"/>
      <c r="AA123"/>
      <c r="AB123" s="73"/>
      <c r="AC123"/>
      <c r="AD123" s="73"/>
      <c r="AE123"/>
      <c r="AF123" s="73"/>
      <c r="AG123"/>
      <c r="AH123" s="73"/>
      <c r="AI123"/>
      <c r="AJ123" s="73"/>
      <c r="AK123"/>
      <c r="AL123" s="73"/>
      <c r="AM123"/>
      <c r="AN123" s="73"/>
      <c r="AO123"/>
      <c r="AP123" s="73"/>
    </row>
    <row r="124" spans="1:42" s="36" customFormat="1" ht="13.9" hidden="1" customHeight="1" x14ac:dyDescent="0.25">
      <c r="A124"/>
      <c r="B124" s="40"/>
      <c r="C124" s="41" t="str">
        <f>[1]ESTAR_to_AWHS!B27</f>
        <v>GE</v>
      </c>
      <c r="D124" s="41" t="str">
        <f>[1]ESTAR_to_AWHS!D27</f>
        <v>GEH80DHEKSC</v>
      </c>
      <c r="E124" s="42">
        <f>[1]ESTAR_to_AWHS!E27</f>
        <v>80</v>
      </c>
      <c r="F124" s="43" t="str">
        <f>[1]ESTAR_to_AWHS!I27</f>
        <v>4+</v>
      </c>
      <c r="G124" s="44" t="s">
        <v>14</v>
      </c>
      <c r="H124" s="45">
        <v>2</v>
      </c>
      <c r="I124" s="46">
        <v>42058</v>
      </c>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row>
    <row r="125" spans="1:42" s="36" customFormat="1" ht="15" customHeight="1" x14ac:dyDescent="0.25">
      <c r="A125"/>
      <c r="B125" s="47" t="s">
        <v>109</v>
      </c>
      <c r="C125" s="48"/>
      <c r="D125" s="48"/>
      <c r="E125" s="49"/>
      <c r="F125" s="50"/>
      <c r="G125" s="50"/>
      <c r="H125" s="50"/>
      <c r="I125" s="51"/>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row>
    <row r="126" spans="1:42" s="36" customFormat="1" ht="15" customHeight="1" x14ac:dyDescent="0.25">
      <c r="A126"/>
      <c r="B126" s="47"/>
      <c r="C126" s="48"/>
      <c r="D126" s="48"/>
      <c r="E126" s="49"/>
      <c r="F126" s="50"/>
      <c r="G126" s="50"/>
      <c r="H126" s="50"/>
      <c r="I126" s="51"/>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row>
    <row r="127" spans="1:42" s="36" customFormat="1" ht="15" customHeight="1" x14ac:dyDescent="0.25">
      <c r="A127"/>
      <c r="B127" s="52"/>
      <c r="C127" s="15" t="s">
        <v>11</v>
      </c>
      <c r="D127" s="15" t="s">
        <v>110</v>
      </c>
      <c r="E127" s="16">
        <v>50</v>
      </c>
      <c r="F127" s="17" t="s">
        <v>13</v>
      </c>
      <c r="G127" s="18" t="s">
        <v>14</v>
      </c>
      <c r="H127" s="18">
        <v>2.4</v>
      </c>
      <c r="I127" s="53">
        <v>42591</v>
      </c>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row>
    <row r="128" spans="1:42" s="36" customFormat="1" ht="15" customHeight="1" x14ac:dyDescent="0.25">
      <c r="A128"/>
      <c r="B128" s="52"/>
      <c r="C128" s="15" t="s">
        <v>11</v>
      </c>
      <c r="D128" s="15" t="s">
        <v>111</v>
      </c>
      <c r="E128" s="16">
        <v>66</v>
      </c>
      <c r="F128" s="17">
        <v>3</v>
      </c>
      <c r="G128" s="18" t="s">
        <v>14</v>
      </c>
      <c r="H128" s="18">
        <v>2.56</v>
      </c>
      <c r="I128" s="53">
        <v>42591</v>
      </c>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row>
    <row r="129" spans="1:42" s="36" customFormat="1" ht="15" customHeight="1" x14ac:dyDescent="0.25">
      <c r="A129"/>
      <c r="B129" s="52"/>
      <c r="C129" s="15" t="s">
        <v>11</v>
      </c>
      <c r="D129" s="15" t="s">
        <v>112</v>
      </c>
      <c r="E129" s="16">
        <v>80</v>
      </c>
      <c r="F129" s="17" t="s">
        <v>19</v>
      </c>
      <c r="G129" s="18" t="s">
        <v>14</v>
      </c>
      <c r="H129" s="18">
        <v>2.7</v>
      </c>
      <c r="I129" s="53">
        <v>42591</v>
      </c>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row>
    <row r="130" spans="1:42" s="36" customFormat="1" ht="15" customHeight="1" x14ac:dyDescent="0.25">
      <c r="A130"/>
      <c r="B130" s="52"/>
      <c r="C130" s="15" t="s">
        <v>11</v>
      </c>
      <c r="D130" s="15" t="s">
        <v>113</v>
      </c>
      <c r="E130" s="16">
        <v>80</v>
      </c>
      <c r="F130" s="17" t="s">
        <v>19</v>
      </c>
      <c r="G130" s="18" t="s">
        <v>14</v>
      </c>
      <c r="H130" s="18">
        <v>1.8</v>
      </c>
      <c r="I130" s="53">
        <v>40857</v>
      </c>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row>
    <row r="131" spans="1:42" s="36" customFormat="1" ht="15" customHeight="1" x14ac:dyDescent="0.25">
      <c r="A131"/>
      <c r="B131" s="52"/>
      <c r="C131" s="15" t="s">
        <v>23</v>
      </c>
      <c r="D131" s="15" t="s">
        <v>114</v>
      </c>
      <c r="E131" s="16">
        <v>80</v>
      </c>
      <c r="F131" s="17" t="s">
        <v>19</v>
      </c>
      <c r="G131" s="18" t="s">
        <v>14</v>
      </c>
      <c r="H131" s="18">
        <v>1.8</v>
      </c>
      <c r="I131" s="53">
        <v>42591</v>
      </c>
      <c r="J131" s="70"/>
      <c r="K131"/>
      <c r="L131" s="70"/>
      <c r="M131"/>
      <c r="N131" s="70"/>
      <c r="O131"/>
      <c r="P131" s="70"/>
      <c r="Q131"/>
      <c r="R131" s="70"/>
      <c r="S131"/>
      <c r="T131" s="70"/>
      <c r="U131"/>
      <c r="V131" s="70"/>
      <c r="W131"/>
      <c r="X131" s="70"/>
      <c r="Y131"/>
      <c r="Z131" s="70"/>
      <c r="AA131"/>
      <c r="AB131" s="70"/>
      <c r="AC131"/>
      <c r="AD131" s="70"/>
      <c r="AE131"/>
      <c r="AF131" s="70"/>
      <c r="AG131"/>
      <c r="AH131" s="70"/>
      <c r="AI131"/>
      <c r="AJ131" s="70"/>
      <c r="AK131"/>
      <c r="AL131" s="70"/>
      <c r="AM131"/>
      <c r="AN131" s="70"/>
      <c r="AO131"/>
      <c r="AP131" s="70"/>
    </row>
    <row r="132" spans="1:42" s="36" customFormat="1" ht="15" customHeight="1" x14ac:dyDescent="0.25">
      <c r="A132"/>
      <c r="B132" s="52"/>
      <c r="C132" s="15" t="s">
        <v>23</v>
      </c>
      <c r="D132" s="15" t="s">
        <v>115</v>
      </c>
      <c r="E132" s="16">
        <v>66</v>
      </c>
      <c r="F132" s="17">
        <v>3</v>
      </c>
      <c r="G132" s="18" t="s">
        <v>14</v>
      </c>
      <c r="H132" s="18">
        <v>2.56</v>
      </c>
      <c r="I132" s="53">
        <v>42591</v>
      </c>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row>
    <row r="133" spans="1:42" s="36" customFormat="1" ht="15" customHeight="1" x14ac:dyDescent="0.25">
      <c r="A133"/>
      <c r="B133" s="52"/>
      <c r="C133" s="15" t="s">
        <v>23</v>
      </c>
      <c r="D133" s="15" t="s">
        <v>116</v>
      </c>
      <c r="E133" s="16">
        <v>80</v>
      </c>
      <c r="F133" s="17" t="s">
        <v>19</v>
      </c>
      <c r="G133" s="18" t="s">
        <v>14</v>
      </c>
      <c r="H133" s="18">
        <v>2.7</v>
      </c>
      <c r="I133" s="53">
        <v>42591</v>
      </c>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row>
    <row r="134" spans="1:42" s="36" customFormat="1" ht="15" customHeight="1" x14ac:dyDescent="0.25">
      <c r="A134"/>
      <c r="B134" s="52"/>
      <c r="C134" s="15" t="s">
        <v>23</v>
      </c>
      <c r="D134" s="15" t="s">
        <v>117</v>
      </c>
      <c r="E134" s="16">
        <v>50</v>
      </c>
      <c r="F134" s="17" t="s">
        <v>13</v>
      </c>
      <c r="G134" s="18" t="s">
        <v>14</v>
      </c>
      <c r="H134" s="18">
        <v>2.4</v>
      </c>
      <c r="I134" s="53">
        <v>42591</v>
      </c>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row>
    <row r="135" spans="1:42" s="36" customFormat="1" ht="15" customHeight="1" x14ac:dyDescent="0.25">
      <c r="A135"/>
      <c r="B135" s="52"/>
      <c r="C135" s="15" t="s">
        <v>41</v>
      </c>
      <c r="D135" s="15" t="s">
        <v>118</v>
      </c>
      <c r="E135" s="16">
        <v>50</v>
      </c>
      <c r="F135" s="17" t="s">
        <v>13</v>
      </c>
      <c r="G135" s="18" t="s">
        <v>14</v>
      </c>
      <c r="H135" s="18">
        <v>2.4</v>
      </c>
      <c r="I135" s="53">
        <v>42591</v>
      </c>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row>
    <row r="136" spans="1:42" s="54" customFormat="1" ht="15" customHeight="1" x14ac:dyDescent="0.25">
      <c r="A136"/>
      <c r="B136" s="52"/>
      <c r="C136" s="15" t="s">
        <v>41</v>
      </c>
      <c r="D136" s="15" t="s">
        <v>119</v>
      </c>
      <c r="E136" s="16">
        <v>66</v>
      </c>
      <c r="F136" s="17">
        <v>3</v>
      </c>
      <c r="G136" s="18" t="s">
        <v>14</v>
      </c>
      <c r="H136" s="18">
        <v>2.56</v>
      </c>
      <c r="I136" s="53">
        <v>42591</v>
      </c>
      <c r="J136" s="72"/>
      <c r="K136"/>
      <c r="L136" s="72"/>
      <c r="M136"/>
      <c r="N136" s="72"/>
      <c r="O136"/>
      <c r="P136" s="72"/>
      <c r="Q136"/>
      <c r="R136" s="72"/>
      <c r="S136"/>
      <c r="T136" s="72"/>
      <c r="U136"/>
      <c r="V136" s="72"/>
      <c r="W136"/>
      <c r="X136" s="72"/>
      <c r="Y136"/>
      <c r="Z136" s="72"/>
      <c r="AA136"/>
      <c r="AB136" s="72"/>
      <c r="AC136"/>
      <c r="AD136" s="72"/>
      <c r="AE136"/>
      <c r="AF136" s="72"/>
      <c r="AG136"/>
      <c r="AH136" s="72"/>
      <c r="AI136"/>
      <c r="AJ136" s="72"/>
      <c r="AK136"/>
      <c r="AL136" s="72"/>
      <c r="AM136"/>
      <c r="AN136" s="72"/>
      <c r="AO136"/>
      <c r="AP136" s="72"/>
    </row>
    <row r="137" spans="1:42" s="54" customFormat="1" ht="15" customHeight="1" x14ac:dyDescent="0.25">
      <c r="A137"/>
      <c r="B137" s="52"/>
      <c r="C137" s="15" t="s">
        <v>41</v>
      </c>
      <c r="D137" s="15" t="s">
        <v>120</v>
      </c>
      <c r="E137" s="16">
        <v>80</v>
      </c>
      <c r="F137" s="17" t="s">
        <v>19</v>
      </c>
      <c r="G137" s="18" t="s">
        <v>14</v>
      </c>
      <c r="H137" s="18">
        <v>2.7</v>
      </c>
      <c r="I137" s="53">
        <v>42591</v>
      </c>
      <c r="J137" s="73"/>
      <c r="K137"/>
      <c r="L137" s="73"/>
      <c r="M137"/>
      <c r="N137" s="73"/>
      <c r="O137"/>
      <c r="P137" s="73"/>
      <c r="Q137"/>
      <c r="R137" s="73"/>
      <c r="S137"/>
      <c r="T137" s="73"/>
      <c r="U137"/>
      <c r="V137" s="73"/>
      <c r="W137"/>
      <c r="X137" s="73"/>
      <c r="Y137"/>
      <c r="Z137" s="73"/>
      <c r="AA137"/>
      <c r="AB137" s="73"/>
      <c r="AC137"/>
      <c r="AD137" s="73"/>
      <c r="AE137"/>
      <c r="AF137" s="73"/>
      <c r="AG137"/>
      <c r="AH137" s="73"/>
      <c r="AI137"/>
      <c r="AJ137" s="73"/>
      <c r="AK137"/>
      <c r="AL137" s="73"/>
      <c r="AM137"/>
      <c r="AN137" s="73"/>
      <c r="AO137"/>
      <c r="AP137" s="73"/>
    </row>
    <row r="138" spans="1:42" s="54" customFormat="1" ht="15" customHeight="1" x14ac:dyDescent="0.25">
      <c r="A138"/>
      <c r="B138" s="52"/>
      <c r="C138" s="15" t="s">
        <v>41</v>
      </c>
      <c r="D138" s="15" t="s">
        <v>121</v>
      </c>
      <c r="E138" s="16">
        <v>80</v>
      </c>
      <c r="F138" s="17" t="s">
        <v>19</v>
      </c>
      <c r="G138" s="18" t="s">
        <v>14</v>
      </c>
      <c r="H138" s="18">
        <v>1.8</v>
      </c>
      <c r="I138" s="53">
        <v>40857</v>
      </c>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row>
    <row r="139" spans="1:42" s="54" customFormat="1" ht="15" customHeight="1" x14ac:dyDescent="0.25">
      <c r="A139"/>
      <c r="B139" s="52"/>
      <c r="C139" s="26" t="str">
        <f>[1]ESTAR_to_AWHS!B145</f>
        <v>Rheem</v>
      </c>
      <c r="D139" s="26" t="str">
        <f>[1]ESTAR_to_AWHS!D145</f>
        <v>PROPH50 T2 RH245BM</v>
      </c>
      <c r="E139" s="27">
        <f>[1]ESTAR_to_AWHS!E145</f>
        <v>50</v>
      </c>
      <c r="F139" s="28" t="str">
        <f>[1]ESTAR_to_AWHS!I145</f>
        <v>1-2</v>
      </c>
      <c r="G139" s="29" t="str">
        <f>[1]ESTAR_to_AWHS!L145</f>
        <v>--</v>
      </c>
      <c r="H139" s="29">
        <f>[1]ESTAR_to_AWHS!K145</f>
        <v>1.94</v>
      </c>
      <c r="I139" s="55">
        <f>[1]ESTAR_to_AWHS!J145</f>
        <v>42505</v>
      </c>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row>
    <row r="140" spans="1:42" s="54" customFormat="1" ht="15" customHeight="1" x14ac:dyDescent="0.25">
      <c r="A140"/>
      <c r="B140" s="52"/>
      <c r="C140" s="26" t="str">
        <f>[1]ESTAR_to_AWHS!B146</f>
        <v>Rheem</v>
      </c>
      <c r="D140" s="26" t="str">
        <f>[1]ESTAR_to_AWHS!D146</f>
        <v>PROPH80 T2 RH245BM</v>
      </c>
      <c r="E140" s="27">
        <f>[1]ESTAR_to_AWHS!E146</f>
        <v>80</v>
      </c>
      <c r="F140" s="28">
        <f>[1]ESTAR_to_AWHS!I146</f>
        <v>3</v>
      </c>
      <c r="G140" s="29" t="str">
        <f>[1]ESTAR_to_AWHS!L146</f>
        <v>--</v>
      </c>
      <c r="H140" s="29">
        <f>[1]ESTAR_to_AWHS!K146</f>
        <v>2.2799999999999998</v>
      </c>
      <c r="I140" s="55">
        <f>[1]ESTAR_to_AWHS!J146</f>
        <v>42505</v>
      </c>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row>
    <row r="141" spans="1:42" s="54" customFormat="1" ht="15" customHeight="1" x14ac:dyDescent="0.25">
      <c r="A141"/>
      <c r="B141" s="52"/>
      <c r="C141" s="26" t="str">
        <f>[1]ESTAR_to_AWHS!B156</f>
        <v>Ruud</v>
      </c>
      <c r="D141" s="26" t="str">
        <f>[1]ESTAR_to_AWHS!D156</f>
        <v>PROPH50 T2 RU245BM</v>
      </c>
      <c r="E141" s="27">
        <f>[1]ESTAR_to_AWHS!E156</f>
        <v>50</v>
      </c>
      <c r="F141" s="28" t="str">
        <f>[1]ESTAR_to_AWHS!I156</f>
        <v>1-2</v>
      </c>
      <c r="G141" s="29" t="str">
        <f>[1]ESTAR_to_AWHS!L156</f>
        <v>--</v>
      </c>
      <c r="H141" s="29">
        <f>[1]ESTAR_to_AWHS!K156</f>
        <v>1.94</v>
      </c>
      <c r="I141" s="55">
        <f>[1]ESTAR_to_AWHS!J156</f>
        <v>42505</v>
      </c>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row>
    <row r="142" spans="1:42" s="54" customFormat="1" ht="15" customHeight="1" x14ac:dyDescent="0.25">
      <c r="A142"/>
      <c r="B142" s="52"/>
      <c r="C142" s="26" t="str">
        <f>[1]ESTAR_to_AWHS!B157</f>
        <v>Ruud</v>
      </c>
      <c r="D142" s="26" t="str">
        <f>[1]ESTAR_to_AWHS!D157</f>
        <v>PROPH80 T2 RU245BM</v>
      </c>
      <c r="E142" s="27">
        <f>[1]ESTAR_to_AWHS!E157</f>
        <v>80</v>
      </c>
      <c r="F142" s="28">
        <f>[1]ESTAR_to_AWHS!I157</f>
        <v>3</v>
      </c>
      <c r="G142" s="29" t="str">
        <f>[1]ESTAR_to_AWHS!L157</f>
        <v>--</v>
      </c>
      <c r="H142" s="29">
        <f>[1]ESTAR_to_AWHS!K157</f>
        <v>2.2799999999999998</v>
      </c>
      <c r="I142" s="55">
        <f>[1]ESTAR_to_AWHS!J157</f>
        <v>42505</v>
      </c>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row>
    <row r="143" spans="1:42" s="54" customFormat="1" ht="15" customHeight="1" x14ac:dyDescent="0.25">
      <c r="A143"/>
      <c r="B143" s="52"/>
      <c r="C143" s="15" t="s">
        <v>88</v>
      </c>
      <c r="D143" s="15" t="s">
        <v>122</v>
      </c>
      <c r="E143" s="16">
        <v>80</v>
      </c>
      <c r="F143" s="17" t="s">
        <v>19</v>
      </c>
      <c r="G143" s="18" t="s">
        <v>14</v>
      </c>
      <c r="H143" s="18">
        <v>1.8</v>
      </c>
      <c r="I143" s="53">
        <v>40857</v>
      </c>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row>
    <row r="144" spans="1:42" s="54" customFormat="1" ht="15" customHeight="1" x14ac:dyDescent="0.25">
      <c r="A144"/>
      <c r="B144" s="52"/>
      <c r="C144" s="15" t="s">
        <v>88</v>
      </c>
      <c r="D144" s="15" t="s">
        <v>123</v>
      </c>
      <c r="E144" s="16">
        <v>50</v>
      </c>
      <c r="F144" s="17" t="s">
        <v>13</v>
      </c>
      <c r="G144" s="18" t="s">
        <v>14</v>
      </c>
      <c r="H144" s="18">
        <v>2.4</v>
      </c>
      <c r="I144" s="53">
        <v>42591</v>
      </c>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row>
    <row r="145" spans="1:42" s="54" customFormat="1" ht="15" customHeight="1" x14ac:dyDescent="0.25">
      <c r="A145"/>
      <c r="B145" s="52"/>
      <c r="C145" s="15" t="s">
        <v>88</v>
      </c>
      <c r="D145" s="15" t="s">
        <v>124</v>
      </c>
      <c r="E145" s="16">
        <v>66</v>
      </c>
      <c r="F145" s="17">
        <v>3</v>
      </c>
      <c r="G145" s="18" t="s">
        <v>14</v>
      </c>
      <c r="H145" s="18">
        <v>2.56</v>
      </c>
      <c r="I145" s="53">
        <v>42591</v>
      </c>
      <c r="J145" s="70"/>
      <c r="K145"/>
      <c r="L145" s="70"/>
      <c r="M145"/>
      <c r="N145" s="70"/>
      <c r="O145"/>
      <c r="P145" s="70"/>
      <c r="Q145"/>
      <c r="R145" s="70"/>
      <c r="S145"/>
      <c r="T145" s="70"/>
      <c r="U145"/>
      <c r="V145" s="70"/>
      <c r="W145"/>
      <c r="X145" s="70"/>
      <c r="Y145"/>
      <c r="Z145" s="70"/>
      <c r="AA145"/>
      <c r="AB145" s="70"/>
      <c r="AC145"/>
      <c r="AD145" s="70"/>
      <c r="AE145"/>
      <c r="AF145" s="70"/>
      <c r="AG145"/>
      <c r="AH145" s="70"/>
      <c r="AI145"/>
      <c r="AJ145" s="70"/>
      <c r="AK145"/>
      <c r="AL145" s="70"/>
      <c r="AM145"/>
      <c r="AN145" s="70"/>
      <c r="AO145"/>
      <c r="AP145" s="70"/>
    </row>
    <row r="146" spans="1:42" s="54" customFormat="1" ht="15" customHeight="1" x14ac:dyDescent="0.25">
      <c r="A146"/>
      <c r="B146" s="52"/>
      <c r="C146" s="15" t="s">
        <v>88</v>
      </c>
      <c r="D146" s="15" t="s">
        <v>125</v>
      </c>
      <c r="E146" s="16">
        <v>80</v>
      </c>
      <c r="F146" s="17" t="s">
        <v>19</v>
      </c>
      <c r="G146" s="18" t="s">
        <v>14</v>
      </c>
      <c r="H146" s="18">
        <v>2.7</v>
      </c>
      <c r="I146" s="53">
        <v>42591</v>
      </c>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row>
    <row r="147" spans="1:42" s="54" customFormat="1" ht="15" customHeight="1" x14ac:dyDescent="0.25">
      <c r="A147"/>
      <c r="B147" s="52"/>
      <c r="C147" s="26" t="str">
        <f>[1]ESTAR_to_AWHS!B169</f>
        <v>Stiebel Eltron</v>
      </c>
      <c r="D147" s="26" t="str">
        <f>[1]ESTAR_to_AWHS!D169</f>
        <v>Accelera 220 E</v>
      </c>
      <c r="E147" s="56">
        <f>[1]ESTAR_to_AWHS!E169</f>
        <v>58.1</v>
      </c>
      <c r="F147" s="28">
        <f>[1]ESTAR_to_AWHS!I169</f>
        <v>3</v>
      </c>
      <c r="G147" s="29" t="str">
        <f>[1]ESTAR_to_AWHS!L169</f>
        <v>--</v>
      </c>
      <c r="H147" s="29">
        <f>[1]ESTAR_to_AWHS!K169</f>
        <v>2.58</v>
      </c>
      <c r="I147" s="55">
        <f>[1]ESTAR_to_AWHS!J169</f>
        <v>42212</v>
      </c>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row>
    <row r="148" spans="1:42" s="54" customFormat="1" ht="15" customHeight="1" x14ac:dyDescent="0.25">
      <c r="A148"/>
      <c r="B148" s="52"/>
      <c r="C148" s="26" t="str">
        <f>[1]ESTAR_to_AWHS!B170</f>
        <v>Stiebel Eltron</v>
      </c>
      <c r="D148" s="26" t="str">
        <f>[1]ESTAR_to_AWHS!D170</f>
        <v>Accelera 300/WHP 300</v>
      </c>
      <c r="E148" s="27">
        <f>[1]ESTAR_to_AWHS!E170</f>
        <v>80</v>
      </c>
      <c r="F148" s="28" t="str">
        <f>[1]ESTAR_to_AWHS!I170</f>
        <v>5+</v>
      </c>
      <c r="G148" s="29" t="str">
        <f>[1]ESTAR_to_AWHS!L170</f>
        <v>--</v>
      </c>
      <c r="H148" s="29">
        <f>[1]ESTAR_to_AWHS!K170</f>
        <v>1.9</v>
      </c>
      <c r="I148" s="55">
        <f>[1]ESTAR_to_AWHS!J170</f>
        <v>40966</v>
      </c>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row>
    <row r="149" spans="1:42" s="54" customFormat="1" ht="15" customHeight="1" x14ac:dyDescent="0.25">
      <c r="A149"/>
      <c r="B149" s="52"/>
      <c r="C149" s="15" t="s">
        <v>95</v>
      </c>
      <c r="D149" s="15" t="s">
        <v>126</v>
      </c>
      <c r="E149" s="16">
        <v>80</v>
      </c>
      <c r="F149" s="17" t="s">
        <v>19</v>
      </c>
      <c r="G149" s="18" t="s">
        <v>14</v>
      </c>
      <c r="H149" s="18">
        <v>1.8</v>
      </c>
      <c r="I149" s="53">
        <v>40857</v>
      </c>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row>
    <row r="150" spans="1:42" s="54" customFormat="1" ht="15" customHeight="1" x14ac:dyDescent="0.25">
      <c r="A150"/>
      <c r="B150" s="52"/>
      <c r="C150" s="15" t="s">
        <v>95</v>
      </c>
      <c r="D150" s="15" t="s">
        <v>127</v>
      </c>
      <c r="E150" s="16">
        <v>50</v>
      </c>
      <c r="F150" s="17" t="s">
        <v>13</v>
      </c>
      <c r="G150" s="18" t="s">
        <v>14</v>
      </c>
      <c r="H150" s="18">
        <v>2.4</v>
      </c>
      <c r="I150" s="53">
        <v>42591</v>
      </c>
      <c r="J150" s="72"/>
      <c r="K150"/>
      <c r="L150" s="72"/>
      <c r="M150"/>
      <c r="N150" s="72"/>
      <c r="O150"/>
      <c r="P150" s="72"/>
      <c r="Q150"/>
      <c r="R150" s="72"/>
      <c r="S150"/>
      <c r="T150" s="72"/>
      <c r="U150"/>
      <c r="V150" s="72"/>
      <c r="W150"/>
      <c r="X150" s="72"/>
      <c r="Y150"/>
      <c r="Z150" s="72"/>
      <c r="AA150"/>
      <c r="AB150" s="72"/>
      <c r="AC150"/>
      <c r="AD150" s="72"/>
      <c r="AE150"/>
      <c r="AF150" s="72"/>
      <c r="AG150"/>
      <c r="AH150" s="72"/>
      <c r="AI150"/>
      <c r="AJ150" s="72"/>
      <c r="AK150"/>
      <c r="AL150" s="72"/>
      <c r="AM150"/>
      <c r="AN150" s="72"/>
      <c r="AO150"/>
      <c r="AP150" s="72"/>
    </row>
    <row r="151" spans="1:42" s="54" customFormat="1" ht="15" customHeight="1" x14ac:dyDescent="0.25">
      <c r="A151"/>
      <c r="B151" s="52"/>
      <c r="C151" s="15" t="s">
        <v>95</v>
      </c>
      <c r="D151" s="15" t="s">
        <v>128</v>
      </c>
      <c r="E151" s="16">
        <v>66</v>
      </c>
      <c r="F151" s="17">
        <v>3</v>
      </c>
      <c r="G151" s="18" t="s">
        <v>14</v>
      </c>
      <c r="H151" s="18">
        <v>2.56</v>
      </c>
      <c r="I151" s="53">
        <v>42591</v>
      </c>
      <c r="J151" s="73"/>
      <c r="K151"/>
      <c r="L151" s="73"/>
      <c r="M151"/>
      <c r="N151" s="73"/>
      <c r="O151"/>
      <c r="P151" s="73"/>
      <c r="Q151"/>
      <c r="R151" s="73"/>
      <c r="S151"/>
      <c r="T151" s="73"/>
      <c r="U151"/>
      <c r="V151" s="73"/>
      <c r="W151"/>
      <c r="X151" s="73"/>
      <c r="Y151"/>
      <c r="Z151" s="73"/>
      <c r="AA151"/>
      <c r="AB151" s="73"/>
      <c r="AC151"/>
      <c r="AD151" s="73"/>
      <c r="AE151"/>
      <c r="AF151" s="73"/>
      <c r="AG151"/>
      <c r="AH151" s="73"/>
      <c r="AI151"/>
      <c r="AJ151" s="73"/>
      <c r="AK151"/>
      <c r="AL151" s="73"/>
      <c r="AM151"/>
      <c r="AN151" s="73"/>
      <c r="AO151"/>
      <c r="AP151" s="73"/>
    </row>
    <row r="152" spans="1:42" s="54" customFormat="1" ht="15" customHeight="1" x14ac:dyDescent="0.25">
      <c r="A152"/>
      <c r="B152" s="52"/>
      <c r="C152" s="15" t="s">
        <v>95</v>
      </c>
      <c r="D152" s="15" t="s">
        <v>129</v>
      </c>
      <c r="E152" s="16">
        <v>80</v>
      </c>
      <c r="F152" s="17" t="s">
        <v>19</v>
      </c>
      <c r="G152" s="18" t="s">
        <v>14</v>
      </c>
      <c r="H152" s="18">
        <v>2.7</v>
      </c>
      <c r="I152" s="53">
        <v>42591</v>
      </c>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row>
    <row r="153" spans="1:42" s="54" customFormat="1" ht="15" customHeight="1" x14ac:dyDescent="0.25">
      <c r="A153"/>
      <c r="B153" s="52"/>
      <c r="C153" s="26" t="str">
        <f>[1]ESTAR_to_AWHS!B184</f>
        <v>Whirlpool</v>
      </c>
      <c r="D153" s="26" t="str">
        <f>[1]ESTAR_to_AWHS!D184</f>
        <v>HPSE2K50HD045V 100 (WP)</v>
      </c>
      <c r="E153" s="27">
        <f>[1]ESTAR_to_AWHS!E184</f>
        <v>50</v>
      </c>
      <c r="F153" s="28" t="str">
        <f>[1]ESTAR_to_AWHS!I184</f>
        <v>2-3</v>
      </c>
      <c r="G153" s="29" t="str">
        <f>[1]ESTAR_to_AWHS!L184</f>
        <v>--</v>
      </c>
      <c r="H153" s="29">
        <f>[1]ESTAR_to_AWHS!K184</f>
        <v>2</v>
      </c>
      <c r="I153" s="55">
        <f>[1]ESTAR_to_AWHS!J184</f>
        <v>41666</v>
      </c>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row>
    <row r="154" spans="1:42" s="54" customFormat="1" ht="15" customHeight="1" x14ac:dyDescent="0.25">
      <c r="A154"/>
      <c r="B154" s="52"/>
      <c r="C154" s="26" t="str">
        <f>[1]ESTAR_to_AWHS!B185</f>
        <v>Whirlpool</v>
      </c>
      <c r="D154" s="26" t="str">
        <f>[1]ESTAR_to_AWHS!D185</f>
        <v>HPSE2K50HD045VC 100 (WP)</v>
      </c>
      <c r="E154" s="27">
        <f>[1]ESTAR_to_AWHS!E185</f>
        <v>50</v>
      </c>
      <c r="F154" s="28" t="str">
        <f>[1]ESTAR_to_AWHS!I185</f>
        <v>2-3</v>
      </c>
      <c r="G154" s="29" t="str">
        <f>[1]ESTAR_to_AWHS!L185</f>
        <v>--</v>
      </c>
      <c r="H154" s="29">
        <f>[1]ESTAR_to_AWHS!K185</f>
        <v>2</v>
      </c>
      <c r="I154" s="55">
        <f>[1]ESTAR_to_AWHS!J185</f>
        <v>41666</v>
      </c>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row>
    <row r="155" spans="1:42" s="54" customFormat="1" x14ac:dyDescent="0.25">
      <c r="A155"/>
      <c r="B155" s="52"/>
      <c r="C155" s="26" t="str">
        <f>[1]ESTAR_to_AWHS!B188</f>
        <v>Whirlpool</v>
      </c>
      <c r="D155" s="26" t="str">
        <f>[1]ESTAR_to_AWHS!D188</f>
        <v>HPSE2K80HD045V</v>
      </c>
      <c r="E155" s="27">
        <f>[1]ESTAR_to_AWHS!E188</f>
        <v>80</v>
      </c>
      <c r="F155" s="28" t="str">
        <f>[1]ESTAR_to_AWHS!I188</f>
        <v>4+</v>
      </c>
      <c r="G155" s="29" t="str">
        <f>[1]ESTAR_to_AWHS!L188</f>
        <v>--</v>
      </c>
      <c r="H155" s="29">
        <f>[1]ESTAR_to_AWHS!K188</f>
        <v>2.1</v>
      </c>
      <c r="I155" s="55">
        <f>[1]ESTAR_to_AWHS!J188</f>
        <v>42080</v>
      </c>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row>
    <row r="156" spans="1:42" s="57" customFormat="1" x14ac:dyDescent="0.25">
      <c r="A156"/>
      <c r="B156" s="58"/>
      <c r="C156" s="59" t="str">
        <f>[1]ESTAR_to_AWHS!B189</f>
        <v>Whirlpool</v>
      </c>
      <c r="D156" s="59" t="str">
        <f>[1]ESTAR_to_AWHS!D189</f>
        <v>HPSE2K80HD045VC</v>
      </c>
      <c r="E156" s="60">
        <f>[1]ESTAR_to_AWHS!E189</f>
        <v>80</v>
      </c>
      <c r="F156" s="61" t="str">
        <f>[1]ESTAR_to_AWHS!I189</f>
        <v>4+</v>
      </c>
      <c r="G156" s="62" t="str">
        <f>[1]ESTAR_to_AWHS!L189</f>
        <v>--</v>
      </c>
      <c r="H156" s="62">
        <f>[1]ESTAR_to_AWHS!K189</f>
        <v>2.1</v>
      </c>
      <c r="I156" s="63">
        <f>[1]ESTAR_to_AWHS!J189</f>
        <v>42080</v>
      </c>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row>
    <row r="158" spans="1:42" x14ac:dyDescent="0.25">
      <c r="B158" s="78" t="s">
        <v>137</v>
      </c>
      <c r="C158" s="78"/>
      <c r="D158" s="78"/>
      <c r="E158" s="78"/>
      <c r="F158" s="78"/>
    </row>
    <row r="159" spans="1:42" ht="15.75" x14ac:dyDescent="0.25">
      <c r="L159" s="70"/>
      <c r="N159" s="70"/>
      <c r="P159" s="70"/>
      <c r="R159" s="70"/>
      <c r="T159" s="70"/>
      <c r="V159" s="70"/>
      <c r="X159" s="70"/>
      <c r="Z159" s="70"/>
      <c r="AB159" s="70"/>
      <c r="AD159" s="70"/>
      <c r="AF159" s="70"/>
      <c r="AH159" s="70"/>
      <c r="AJ159" s="70"/>
      <c r="AL159" s="70"/>
      <c r="AN159" s="70"/>
      <c r="AP159" s="70"/>
    </row>
    <row r="160" spans="1:42" ht="44.25" customHeight="1" x14ac:dyDescent="0.25">
      <c r="B160" s="88" t="s">
        <v>147</v>
      </c>
      <c r="C160" s="88"/>
      <c r="D160" s="88"/>
      <c r="E160" s="88"/>
      <c r="F160" s="88"/>
      <c r="G160" s="88"/>
      <c r="H160" s="88"/>
      <c r="I160" s="88"/>
    </row>
    <row r="164" spans="10:42" x14ac:dyDescent="0.25">
      <c r="J164" s="72"/>
      <c r="L164" s="72"/>
      <c r="N164" s="72"/>
      <c r="P164" s="72"/>
      <c r="R164" s="72"/>
      <c r="T164" s="72"/>
      <c r="V164" s="72"/>
      <c r="X164" s="72"/>
      <c r="Z164" s="72"/>
      <c r="AB164" s="72"/>
      <c r="AD164" s="72"/>
      <c r="AF164" s="72"/>
      <c r="AH164" s="72"/>
      <c r="AJ164" s="72"/>
      <c r="AL164" s="72"/>
      <c r="AN164" s="72"/>
      <c r="AP164" s="72"/>
    </row>
    <row r="165" spans="10:42" ht="15.75" x14ac:dyDescent="0.25">
      <c r="J165" s="73"/>
      <c r="L165" s="73"/>
      <c r="N165" s="73"/>
      <c r="P165" s="73"/>
      <c r="R165" s="73"/>
      <c r="T165" s="73"/>
      <c r="V165" s="73"/>
      <c r="X165" s="73"/>
      <c r="Z165" s="73"/>
      <c r="AB165" s="73"/>
      <c r="AD165" s="73"/>
      <c r="AF165" s="73"/>
      <c r="AH165" s="73"/>
      <c r="AJ165" s="73"/>
      <c r="AL165" s="73"/>
      <c r="AN165" s="73"/>
      <c r="AP165" s="73"/>
    </row>
  </sheetData>
  <mergeCells count="4">
    <mergeCell ref="B160:I160"/>
    <mergeCell ref="B112:B114"/>
    <mergeCell ref="B4:B5"/>
    <mergeCell ref="C114:I114"/>
  </mergeCells>
  <pageMargins left="0.7" right="0.7" top="0.75" bottom="0.75" header="0.3" footer="0.3"/>
  <pageSetup scale="60" fitToWidth="0" orientation="landscape" horizontalDpi="90" verticalDpi="9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688"/>
  <sheetViews>
    <sheetView workbookViewId="0">
      <selection activeCell="D26" sqref="D26"/>
    </sheetView>
  </sheetViews>
  <sheetFormatPr defaultRowHeight="15" x14ac:dyDescent="0.25"/>
  <cols>
    <col min="1" max="1" width="9.140625" style="54"/>
    <col min="2" max="2" width="16.5703125" style="54" customWidth="1"/>
    <col min="3" max="3" width="18.28515625" style="75" customWidth="1"/>
    <col min="4" max="4" width="26.42578125" style="75" customWidth="1"/>
    <col min="5" max="5" width="11.140625" style="54" customWidth="1"/>
    <col min="6" max="6" width="14.28515625" style="54" customWidth="1"/>
    <col min="7" max="7" width="13.42578125" style="54" customWidth="1"/>
    <col min="8" max="8" width="13" style="54" customWidth="1"/>
    <col min="9" max="9" width="15.140625" style="54" customWidth="1"/>
    <col min="10" max="10" width="20.7109375" style="54" customWidth="1"/>
    <col min="11" max="1023" width="9.140625" style="54"/>
  </cols>
  <sheetData>
    <row r="1" spans="1:1023" ht="18.75" x14ac:dyDescent="0.25">
      <c r="A1"/>
      <c r="B1" s="94" t="s">
        <v>138</v>
      </c>
      <c r="C1" s="95"/>
      <c r="D1" s="95"/>
      <c r="E1" s="95"/>
      <c r="F1" s="95"/>
      <c r="G1" s="95"/>
      <c r="H1" s="95"/>
      <c r="I1" s="96"/>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row>
    <row r="2" spans="1:1023" ht="18.75" x14ac:dyDescent="0.25">
      <c r="A2"/>
      <c r="B2" s="97" t="s">
        <v>139</v>
      </c>
      <c r="C2" s="98"/>
      <c r="D2" s="98"/>
      <c r="E2" s="98"/>
      <c r="F2" s="98"/>
      <c r="G2" s="98"/>
      <c r="H2" s="98"/>
      <c r="I2" s="99"/>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row>
    <row r="3" spans="1:1023" ht="16.5" thickBot="1" x14ac:dyDescent="0.3">
      <c r="A3"/>
      <c r="B3" s="74"/>
      <c r="C3" s="5"/>
      <c r="D3" s="5"/>
      <c r="E3" s="5"/>
      <c r="F3" s="6"/>
      <c r="G3" s="6"/>
      <c r="H3" s="6"/>
      <c r="I3" s="7" t="s">
        <v>140</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H3"/>
      <c r="AMI3"/>
    </row>
    <row r="4" spans="1:1023" s="36" customFormat="1" ht="38.25" x14ac:dyDescent="0.25">
      <c r="A4"/>
      <c r="B4" s="8" t="s">
        <v>2</v>
      </c>
      <c r="C4" s="9" t="s">
        <v>3</v>
      </c>
      <c r="D4" s="9" t="s">
        <v>4</v>
      </c>
      <c r="E4" s="10" t="s">
        <v>5</v>
      </c>
      <c r="F4" s="10" t="s">
        <v>6</v>
      </c>
      <c r="G4" s="10" t="s">
        <v>7</v>
      </c>
      <c r="H4" s="10" t="s">
        <v>8</v>
      </c>
      <c r="I4" s="11" t="s">
        <v>9</v>
      </c>
      <c r="J4"/>
      <c r="K4"/>
      <c r="L4"/>
      <c r="M4"/>
      <c r="N4"/>
      <c r="O4"/>
      <c r="P4"/>
      <c r="Q4"/>
      <c r="R4"/>
      <c r="S4"/>
    </row>
    <row r="5" spans="1:1023" s="54" customFormat="1" x14ac:dyDescent="0.25">
      <c r="A5"/>
      <c r="B5" s="90" t="s">
        <v>10</v>
      </c>
      <c r="C5" s="12"/>
      <c r="D5" s="12"/>
      <c r="E5" s="12"/>
      <c r="F5" s="12"/>
      <c r="G5" s="12"/>
      <c r="H5" s="12"/>
      <c r="I5" s="13"/>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row>
    <row r="6" spans="1:1023" s="54" customFormat="1" x14ac:dyDescent="0.25">
      <c r="A6"/>
      <c r="B6" s="90"/>
      <c r="C6" s="12"/>
      <c r="D6" s="12"/>
      <c r="E6" s="12"/>
      <c r="F6" s="12"/>
      <c r="G6" s="12"/>
      <c r="H6" s="12"/>
      <c r="I6" s="13"/>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row>
    <row r="7" spans="1:1023" s="54" customFormat="1" x14ac:dyDescent="0.25">
      <c r="A7"/>
      <c r="B7" s="25"/>
      <c r="C7" s="26" t="s">
        <v>86</v>
      </c>
      <c r="D7" s="26" t="s">
        <v>141</v>
      </c>
      <c r="E7" s="27">
        <v>43</v>
      </c>
      <c r="F7" s="28">
        <v>3</v>
      </c>
      <c r="G7" s="29">
        <v>2.87</v>
      </c>
      <c r="H7" s="29" t="s">
        <v>14</v>
      </c>
      <c r="I7" s="30">
        <v>42804</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row>
    <row r="8" spans="1:1023" s="54" customFormat="1" x14ac:dyDescent="0.25">
      <c r="A8"/>
      <c r="B8" s="25"/>
      <c r="C8" s="31" t="s">
        <v>86</v>
      </c>
      <c r="D8" s="31" t="s">
        <v>142</v>
      </c>
      <c r="E8" s="32">
        <v>43</v>
      </c>
      <c r="F8" s="28">
        <v>3</v>
      </c>
      <c r="G8" s="29">
        <v>2.87</v>
      </c>
      <c r="H8" s="29" t="s">
        <v>14</v>
      </c>
      <c r="I8" s="30">
        <v>42804</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row>
    <row r="9" spans="1:1023" s="54" customFormat="1" x14ac:dyDescent="0.25">
      <c r="A9"/>
      <c r="B9" s="25"/>
      <c r="C9" s="31" t="s">
        <v>86</v>
      </c>
      <c r="D9" s="31" t="s">
        <v>143</v>
      </c>
      <c r="E9" s="32">
        <v>83</v>
      </c>
      <c r="F9" s="28" t="s">
        <v>19</v>
      </c>
      <c r="G9" s="29">
        <v>3.3</v>
      </c>
      <c r="H9" s="29" t="s">
        <v>14</v>
      </c>
      <c r="I9" s="30">
        <v>42804</v>
      </c>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row>
    <row r="10" spans="1:1023" s="54" customFormat="1" ht="25.5" x14ac:dyDescent="0.25">
      <c r="A10"/>
      <c r="B10" s="25"/>
      <c r="C10" s="31" t="s">
        <v>86</v>
      </c>
      <c r="D10" s="31" t="s">
        <v>144</v>
      </c>
      <c r="E10" s="32">
        <v>83</v>
      </c>
      <c r="F10" s="28" t="s">
        <v>19</v>
      </c>
      <c r="G10" s="29">
        <v>3.3</v>
      </c>
      <c r="H10" s="29" t="s">
        <v>14</v>
      </c>
      <c r="I10" s="30">
        <v>42804</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row>
    <row r="11" spans="1:1023" s="54" customFormat="1" x14ac:dyDescent="0.25">
      <c r="A11"/>
      <c r="B11" s="25"/>
      <c r="C11" s="31" t="s">
        <v>86</v>
      </c>
      <c r="D11" s="31" t="s">
        <v>145</v>
      </c>
      <c r="E11" s="32">
        <v>83</v>
      </c>
      <c r="F11" s="28" t="s">
        <v>19</v>
      </c>
      <c r="G11" s="29" t="s">
        <v>14</v>
      </c>
      <c r="H11" s="29">
        <v>3.2</v>
      </c>
      <c r="I11" s="30">
        <v>42804</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row>
    <row r="12" spans="1:1023" s="54" customFormat="1" x14ac:dyDescent="0.25">
      <c r="A12"/>
      <c r="B12" s="84"/>
      <c r="C12" s="85" t="s">
        <v>86</v>
      </c>
      <c r="D12" s="85" t="s">
        <v>146</v>
      </c>
      <c r="E12" s="86">
        <v>83</v>
      </c>
      <c r="F12" s="61" t="s">
        <v>19</v>
      </c>
      <c r="G12" s="62" t="s">
        <v>14</v>
      </c>
      <c r="H12" s="62">
        <v>3.2</v>
      </c>
      <c r="I12" s="87">
        <v>42804</v>
      </c>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row>
    <row r="13" spans="1:1023" s="83" customFormat="1" x14ac:dyDescent="0.25">
      <c r="A13" s="79"/>
      <c r="B13" s="64"/>
      <c r="C13" s="76"/>
      <c r="D13" s="76"/>
      <c r="E13" s="77"/>
      <c r="F13" s="80"/>
      <c r="G13" s="81"/>
      <c r="H13" s="81"/>
      <c r="I13" s="82"/>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c r="IU13" s="79"/>
      <c r="IV13" s="79"/>
      <c r="IW13" s="79"/>
      <c r="IX13" s="79"/>
      <c r="IY13" s="79"/>
      <c r="IZ13" s="79"/>
      <c r="JA13" s="79"/>
      <c r="JB13" s="79"/>
      <c r="JC13" s="79"/>
      <c r="JD13" s="79"/>
      <c r="JE13" s="79"/>
      <c r="JF13" s="79"/>
      <c r="JG13" s="79"/>
      <c r="JH13" s="79"/>
      <c r="JI13" s="79"/>
      <c r="JJ13" s="79"/>
      <c r="JK13" s="79"/>
      <c r="JL13" s="79"/>
      <c r="JM13" s="79"/>
      <c r="JN13" s="79"/>
      <c r="JO13" s="79"/>
      <c r="JP13" s="79"/>
      <c r="JQ13" s="79"/>
      <c r="JR13" s="79"/>
      <c r="JS13" s="79"/>
      <c r="JT13" s="79"/>
      <c r="JU13" s="79"/>
      <c r="JV13" s="79"/>
      <c r="JW13" s="79"/>
      <c r="JX13" s="79"/>
      <c r="JY13" s="79"/>
      <c r="JZ13" s="79"/>
      <c r="KA13" s="79"/>
      <c r="KB13" s="79"/>
      <c r="KC13" s="79"/>
      <c r="KD13" s="79"/>
      <c r="KE13" s="79"/>
      <c r="KF13" s="79"/>
      <c r="KG13" s="79"/>
      <c r="KH13" s="79"/>
      <c r="KI13" s="79"/>
      <c r="KJ13" s="79"/>
      <c r="KK13" s="79"/>
      <c r="KL13" s="79"/>
      <c r="KM13" s="79"/>
      <c r="KN13" s="79"/>
      <c r="KO13" s="79"/>
      <c r="KP13" s="79"/>
      <c r="KQ13" s="79"/>
      <c r="KR13" s="79"/>
      <c r="KS13" s="79"/>
      <c r="KT13" s="79"/>
      <c r="KU13" s="79"/>
      <c r="KV13" s="79"/>
      <c r="KW13" s="79"/>
      <c r="KX13" s="79"/>
      <c r="KY13" s="79"/>
      <c r="KZ13" s="79"/>
      <c r="LA13" s="79"/>
      <c r="LB13" s="79"/>
      <c r="LC13" s="79"/>
      <c r="LD13" s="79"/>
      <c r="LE13" s="79"/>
      <c r="LF13" s="79"/>
      <c r="LG13" s="79"/>
      <c r="LH13" s="79"/>
      <c r="LI13" s="79"/>
      <c r="LJ13" s="79"/>
      <c r="LK13" s="79"/>
      <c r="LL13" s="79"/>
      <c r="LM13" s="79"/>
      <c r="LN13" s="79"/>
      <c r="LO13" s="79"/>
      <c r="LP13" s="79"/>
      <c r="LQ13" s="79"/>
      <c r="LR13" s="79"/>
      <c r="LS13" s="79"/>
      <c r="LT13" s="79"/>
      <c r="LU13" s="79"/>
      <c r="LV13" s="79"/>
      <c r="LW13" s="79"/>
      <c r="LX13" s="79"/>
      <c r="LY13" s="79"/>
      <c r="LZ13" s="79"/>
      <c r="MA13" s="79"/>
      <c r="MB13" s="79"/>
      <c r="MC13" s="79"/>
      <c r="MD13" s="79"/>
      <c r="ME13" s="79"/>
      <c r="MF13" s="79"/>
      <c r="MG13" s="79"/>
      <c r="MH13" s="79"/>
      <c r="MI13" s="79"/>
      <c r="MJ13" s="79"/>
      <c r="MK13" s="79"/>
      <c r="ML13" s="79"/>
      <c r="MM13" s="79"/>
      <c r="MN13" s="79"/>
      <c r="MO13" s="79"/>
      <c r="MP13" s="79"/>
      <c r="MQ13" s="79"/>
      <c r="MR13" s="79"/>
      <c r="MS13" s="79"/>
      <c r="MT13" s="79"/>
      <c r="MU13" s="79"/>
      <c r="MV13" s="79"/>
      <c r="MW13" s="79"/>
      <c r="MX13" s="79"/>
      <c r="MY13" s="79"/>
      <c r="MZ13" s="79"/>
      <c r="NA13" s="79"/>
      <c r="NB13" s="79"/>
      <c r="NC13" s="79"/>
      <c r="ND13" s="79"/>
      <c r="NE13" s="79"/>
      <c r="NF13" s="79"/>
      <c r="NG13" s="79"/>
      <c r="NH13" s="79"/>
      <c r="NI13" s="79"/>
      <c r="NJ13" s="79"/>
      <c r="NK13" s="79"/>
      <c r="NL13" s="79"/>
      <c r="NM13" s="79"/>
      <c r="NN13" s="79"/>
      <c r="NO13" s="79"/>
      <c r="NP13" s="79"/>
      <c r="NQ13" s="79"/>
      <c r="NR13" s="79"/>
      <c r="NS13" s="79"/>
      <c r="NT13" s="79"/>
      <c r="NU13" s="79"/>
      <c r="NV13" s="79"/>
      <c r="NW13" s="79"/>
      <c r="NX13" s="79"/>
      <c r="NY13" s="79"/>
      <c r="NZ13" s="79"/>
      <c r="OA13" s="79"/>
      <c r="OB13" s="79"/>
      <c r="OC13" s="79"/>
      <c r="OD13" s="79"/>
      <c r="OE13" s="79"/>
      <c r="OF13" s="79"/>
      <c r="OG13" s="79"/>
      <c r="OH13" s="79"/>
      <c r="OI13" s="79"/>
      <c r="OJ13" s="79"/>
      <c r="OK13" s="79"/>
      <c r="OL13" s="79"/>
      <c r="OM13" s="79"/>
      <c r="ON13" s="79"/>
      <c r="OO13" s="79"/>
      <c r="OP13" s="79"/>
      <c r="OQ13" s="79"/>
      <c r="OR13" s="79"/>
      <c r="OS13" s="79"/>
      <c r="OT13" s="79"/>
      <c r="OU13" s="79"/>
      <c r="OV13" s="79"/>
      <c r="OW13" s="79"/>
      <c r="OX13" s="79"/>
      <c r="OY13" s="79"/>
      <c r="OZ13" s="79"/>
      <c r="PA13" s="79"/>
      <c r="PB13" s="79"/>
      <c r="PC13" s="79"/>
      <c r="PD13" s="79"/>
      <c r="PE13" s="79"/>
      <c r="PF13" s="79"/>
      <c r="PG13" s="79"/>
      <c r="PH13" s="79"/>
      <c r="PI13" s="79"/>
      <c r="PJ13" s="79"/>
      <c r="PK13" s="79"/>
      <c r="PL13" s="79"/>
      <c r="PM13" s="79"/>
      <c r="PN13" s="79"/>
      <c r="PO13" s="79"/>
      <c r="PP13" s="79"/>
      <c r="PQ13" s="79"/>
      <c r="PR13" s="79"/>
      <c r="PS13" s="79"/>
      <c r="PT13" s="79"/>
      <c r="PU13" s="79"/>
      <c r="PV13" s="79"/>
      <c r="PW13" s="79"/>
      <c r="PX13" s="79"/>
      <c r="PY13" s="79"/>
      <c r="PZ13" s="79"/>
      <c r="QA13" s="79"/>
      <c r="QB13" s="79"/>
      <c r="QC13" s="79"/>
      <c r="QD13" s="79"/>
      <c r="QE13" s="79"/>
      <c r="QF13" s="79"/>
      <c r="QG13" s="79"/>
      <c r="QH13" s="79"/>
      <c r="QI13" s="79"/>
      <c r="QJ13" s="79"/>
      <c r="QK13" s="79"/>
      <c r="QL13" s="79"/>
      <c r="QM13" s="79"/>
      <c r="QN13" s="79"/>
      <c r="QO13" s="79"/>
      <c r="QP13" s="79"/>
      <c r="QQ13" s="79"/>
      <c r="QR13" s="79"/>
      <c r="QS13" s="79"/>
      <c r="QT13" s="79"/>
      <c r="QU13" s="79"/>
      <c r="QV13" s="79"/>
      <c r="QW13" s="79"/>
      <c r="QX13" s="79"/>
      <c r="QY13" s="79"/>
      <c r="QZ13" s="79"/>
      <c r="RA13" s="79"/>
      <c r="RB13" s="79"/>
      <c r="RC13" s="79"/>
      <c r="RD13" s="79"/>
      <c r="RE13" s="79"/>
      <c r="RF13" s="79"/>
      <c r="RG13" s="79"/>
      <c r="RH13" s="79"/>
      <c r="RI13" s="79"/>
      <c r="RJ13" s="79"/>
      <c r="RK13" s="79"/>
      <c r="RL13" s="79"/>
      <c r="RM13" s="79"/>
      <c r="RN13" s="79"/>
      <c r="RO13" s="79"/>
      <c r="RP13" s="79"/>
      <c r="RQ13" s="79"/>
      <c r="RR13" s="79"/>
      <c r="RS13" s="79"/>
      <c r="RT13" s="79"/>
      <c r="RU13" s="79"/>
      <c r="RV13" s="79"/>
      <c r="RW13" s="79"/>
      <c r="RX13" s="79"/>
      <c r="RY13" s="79"/>
      <c r="RZ13" s="79"/>
      <c r="SA13" s="79"/>
      <c r="SB13" s="79"/>
      <c r="SC13" s="79"/>
      <c r="SD13" s="79"/>
      <c r="SE13" s="79"/>
      <c r="SF13" s="79"/>
      <c r="SG13" s="79"/>
      <c r="SH13" s="79"/>
      <c r="SI13" s="79"/>
      <c r="SJ13" s="79"/>
      <c r="SK13" s="79"/>
      <c r="SL13" s="79"/>
      <c r="SM13" s="79"/>
      <c r="SN13" s="79"/>
      <c r="SO13" s="79"/>
      <c r="SP13" s="79"/>
      <c r="SQ13" s="79"/>
      <c r="SR13" s="79"/>
      <c r="SS13" s="79"/>
      <c r="ST13" s="79"/>
      <c r="SU13" s="79"/>
      <c r="SV13" s="79"/>
      <c r="SW13" s="79"/>
      <c r="SX13" s="79"/>
      <c r="SY13" s="79"/>
      <c r="SZ13" s="79"/>
      <c r="TA13" s="79"/>
      <c r="TB13" s="79"/>
      <c r="TC13" s="79"/>
      <c r="TD13" s="79"/>
      <c r="TE13" s="79"/>
      <c r="TF13" s="79"/>
      <c r="TG13" s="79"/>
      <c r="TH13" s="79"/>
      <c r="TI13" s="79"/>
      <c r="TJ13" s="79"/>
      <c r="TK13" s="79"/>
      <c r="TL13" s="79"/>
      <c r="TM13" s="79"/>
      <c r="TN13" s="79"/>
      <c r="TO13" s="79"/>
      <c r="TP13" s="79"/>
      <c r="TQ13" s="79"/>
      <c r="TR13" s="79"/>
      <c r="TS13" s="79"/>
      <c r="TT13" s="79"/>
      <c r="TU13" s="79"/>
      <c r="TV13" s="79"/>
      <c r="TW13" s="79"/>
      <c r="TX13" s="79"/>
      <c r="TY13" s="79"/>
      <c r="TZ13" s="79"/>
      <c r="UA13" s="79"/>
      <c r="UB13" s="79"/>
      <c r="UC13" s="79"/>
      <c r="UD13" s="79"/>
      <c r="UE13" s="79"/>
      <c r="UF13" s="79"/>
      <c r="UG13" s="79"/>
      <c r="UH13" s="79"/>
      <c r="UI13" s="79"/>
      <c r="UJ13" s="79"/>
      <c r="UK13" s="79"/>
      <c r="UL13" s="79"/>
      <c r="UM13" s="79"/>
      <c r="UN13" s="79"/>
      <c r="UO13" s="79"/>
      <c r="UP13" s="79"/>
      <c r="UQ13" s="79"/>
      <c r="UR13" s="79"/>
      <c r="US13" s="79"/>
      <c r="UT13" s="79"/>
      <c r="UU13" s="79"/>
      <c r="UV13" s="79"/>
      <c r="UW13" s="79"/>
      <c r="UX13" s="79"/>
      <c r="UY13" s="79"/>
      <c r="UZ13" s="79"/>
      <c r="VA13" s="79"/>
      <c r="VB13" s="79"/>
      <c r="VC13" s="79"/>
      <c r="VD13" s="79"/>
      <c r="VE13" s="79"/>
      <c r="VF13" s="79"/>
      <c r="VG13" s="79"/>
      <c r="VH13" s="79"/>
      <c r="VI13" s="79"/>
      <c r="VJ13" s="79"/>
      <c r="VK13" s="79"/>
      <c r="VL13" s="79"/>
      <c r="VM13" s="79"/>
      <c r="VN13" s="79"/>
      <c r="VO13" s="79"/>
      <c r="VP13" s="79"/>
      <c r="VQ13" s="79"/>
      <c r="VR13" s="79"/>
      <c r="VS13" s="79"/>
      <c r="VT13" s="79"/>
      <c r="VU13" s="79"/>
      <c r="VV13" s="79"/>
      <c r="VW13" s="79"/>
      <c r="VX13" s="79"/>
      <c r="VY13" s="79"/>
      <c r="VZ13" s="79"/>
      <c r="WA13" s="79"/>
      <c r="WB13" s="79"/>
      <c r="WC13" s="79"/>
      <c r="WD13" s="79"/>
      <c r="WE13" s="79"/>
      <c r="WF13" s="79"/>
      <c r="WG13" s="79"/>
      <c r="WH13" s="79"/>
      <c r="WI13" s="79"/>
      <c r="WJ13" s="79"/>
      <c r="WK13" s="79"/>
      <c r="WL13" s="79"/>
      <c r="WM13" s="79"/>
      <c r="WN13" s="79"/>
      <c r="WO13" s="79"/>
      <c r="WP13" s="79"/>
      <c r="WQ13" s="79"/>
      <c r="WR13" s="79"/>
      <c r="WS13" s="79"/>
      <c r="WT13" s="79"/>
      <c r="WU13" s="79"/>
      <c r="WV13" s="79"/>
      <c r="WW13" s="79"/>
      <c r="WX13" s="79"/>
      <c r="WY13" s="79"/>
      <c r="WZ13" s="79"/>
      <c r="XA13" s="79"/>
      <c r="XB13" s="79"/>
      <c r="XC13" s="79"/>
      <c r="XD13" s="79"/>
      <c r="XE13" s="79"/>
      <c r="XF13" s="79"/>
      <c r="XG13" s="79"/>
      <c r="XH13" s="79"/>
      <c r="XI13" s="79"/>
      <c r="XJ13" s="79"/>
      <c r="XK13" s="79"/>
      <c r="XL13" s="79"/>
      <c r="XM13" s="79"/>
      <c r="XN13" s="79"/>
      <c r="XO13" s="79"/>
      <c r="XP13" s="79"/>
      <c r="XQ13" s="79"/>
      <c r="XR13" s="79"/>
      <c r="XS13" s="79"/>
      <c r="XT13" s="79"/>
      <c r="XU13" s="79"/>
      <c r="XV13" s="79"/>
      <c r="XW13" s="79"/>
      <c r="XX13" s="79"/>
      <c r="XY13" s="79"/>
      <c r="XZ13" s="79"/>
      <c r="YA13" s="79"/>
      <c r="YB13" s="79"/>
      <c r="YC13" s="79"/>
      <c r="YD13" s="79"/>
      <c r="YE13" s="79"/>
      <c r="YF13" s="79"/>
      <c r="YG13" s="79"/>
      <c r="YH13" s="79"/>
      <c r="YI13" s="79"/>
      <c r="YJ13" s="79"/>
      <c r="YK13" s="79"/>
      <c r="YL13" s="79"/>
      <c r="YM13" s="79"/>
      <c r="YN13" s="79"/>
      <c r="YO13" s="79"/>
      <c r="YP13" s="79"/>
      <c r="YQ13" s="79"/>
      <c r="YR13" s="79"/>
      <c r="YS13" s="79"/>
      <c r="YT13" s="79"/>
      <c r="YU13" s="79"/>
      <c r="YV13" s="79"/>
      <c r="YW13" s="79"/>
      <c r="YX13" s="79"/>
      <c r="YY13" s="79"/>
      <c r="YZ13" s="79"/>
      <c r="ZA13" s="79"/>
      <c r="ZB13" s="79"/>
      <c r="ZC13" s="79"/>
      <c r="ZD13" s="79"/>
      <c r="ZE13" s="79"/>
      <c r="ZF13" s="79"/>
      <c r="ZG13" s="79"/>
      <c r="ZH13" s="79"/>
      <c r="ZI13" s="79"/>
      <c r="ZJ13" s="79"/>
      <c r="ZK13" s="79"/>
      <c r="ZL13" s="79"/>
      <c r="ZM13" s="79"/>
      <c r="ZN13" s="79"/>
      <c r="ZO13" s="79"/>
      <c r="ZP13" s="79"/>
      <c r="ZQ13" s="79"/>
      <c r="ZR13" s="79"/>
      <c r="ZS13" s="79"/>
      <c r="ZT13" s="79"/>
      <c r="ZU13" s="79"/>
      <c r="ZV13" s="79"/>
      <c r="ZW13" s="79"/>
      <c r="ZX13" s="79"/>
      <c r="ZY13" s="79"/>
      <c r="ZZ13" s="79"/>
      <c r="AAA13" s="79"/>
      <c r="AAB13" s="79"/>
      <c r="AAC13" s="79"/>
      <c r="AAD13" s="79"/>
      <c r="AAE13" s="79"/>
      <c r="AAF13" s="79"/>
      <c r="AAG13" s="79"/>
      <c r="AAH13" s="79"/>
      <c r="AAI13" s="79"/>
      <c r="AAJ13" s="79"/>
      <c r="AAK13" s="79"/>
      <c r="AAL13" s="79"/>
      <c r="AAM13" s="79"/>
      <c r="AAN13" s="79"/>
      <c r="AAO13" s="79"/>
      <c r="AAP13" s="79"/>
      <c r="AAQ13" s="79"/>
      <c r="AAR13" s="79"/>
      <c r="AAS13" s="79"/>
      <c r="AAT13" s="79"/>
      <c r="AAU13" s="79"/>
      <c r="AAV13" s="79"/>
      <c r="AAW13" s="79"/>
      <c r="AAX13" s="79"/>
      <c r="AAY13" s="79"/>
      <c r="AAZ13" s="79"/>
      <c r="ABA13" s="79"/>
      <c r="ABB13" s="79"/>
      <c r="ABC13" s="79"/>
      <c r="ABD13" s="79"/>
      <c r="ABE13" s="79"/>
      <c r="ABF13" s="79"/>
      <c r="ABG13" s="79"/>
      <c r="ABH13" s="79"/>
      <c r="ABI13" s="79"/>
      <c r="ABJ13" s="79"/>
      <c r="ABK13" s="79"/>
      <c r="ABL13" s="79"/>
      <c r="ABM13" s="79"/>
      <c r="ABN13" s="79"/>
      <c r="ABO13" s="79"/>
      <c r="ABP13" s="79"/>
      <c r="ABQ13" s="79"/>
      <c r="ABR13" s="79"/>
      <c r="ABS13" s="79"/>
      <c r="ABT13" s="79"/>
      <c r="ABU13" s="79"/>
      <c r="ABV13" s="79"/>
      <c r="ABW13" s="79"/>
      <c r="ABX13" s="79"/>
      <c r="ABY13" s="79"/>
      <c r="ABZ13" s="79"/>
      <c r="ACA13" s="79"/>
      <c r="ACB13" s="79"/>
      <c r="ACC13" s="79"/>
      <c r="ACD13" s="79"/>
      <c r="ACE13" s="79"/>
      <c r="ACF13" s="79"/>
      <c r="ACG13" s="79"/>
      <c r="ACH13" s="79"/>
      <c r="ACI13" s="79"/>
      <c r="ACJ13" s="79"/>
      <c r="ACK13" s="79"/>
      <c r="ACL13" s="79"/>
      <c r="ACM13" s="79"/>
      <c r="ACN13" s="79"/>
      <c r="ACO13" s="79"/>
      <c r="ACP13" s="79"/>
      <c r="ACQ13" s="79"/>
      <c r="ACR13" s="79"/>
      <c r="ACS13" s="79"/>
      <c r="ACT13" s="79"/>
      <c r="ACU13" s="79"/>
      <c r="ACV13" s="79"/>
      <c r="ACW13" s="79"/>
      <c r="ACX13" s="79"/>
      <c r="ACY13" s="79"/>
      <c r="ACZ13" s="79"/>
      <c r="ADA13" s="79"/>
      <c r="ADB13" s="79"/>
      <c r="ADC13" s="79"/>
      <c r="ADD13" s="79"/>
      <c r="ADE13" s="79"/>
      <c r="ADF13" s="79"/>
      <c r="ADG13" s="79"/>
      <c r="ADH13" s="79"/>
      <c r="ADI13" s="79"/>
      <c r="ADJ13" s="79"/>
      <c r="ADK13" s="79"/>
      <c r="ADL13" s="79"/>
      <c r="ADM13" s="79"/>
      <c r="ADN13" s="79"/>
      <c r="ADO13" s="79"/>
      <c r="ADP13" s="79"/>
      <c r="ADQ13" s="79"/>
      <c r="ADR13" s="79"/>
      <c r="ADS13" s="79"/>
      <c r="ADT13" s="79"/>
      <c r="ADU13" s="79"/>
      <c r="ADV13" s="79"/>
      <c r="ADW13" s="79"/>
      <c r="ADX13" s="79"/>
      <c r="ADY13" s="79"/>
      <c r="ADZ13" s="79"/>
      <c r="AEA13" s="79"/>
      <c r="AEB13" s="79"/>
      <c r="AEC13" s="79"/>
      <c r="AED13" s="79"/>
      <c r="AEE13" s="79"/>
      <c r="AEF13" s="79"/>
      <c r="AEG13" s="79"/>
      <c r="AEH13" s="79"/>
      <c r="AEI13" s="79"/>
      <c r="AEJ13" s="79"/>
      <c r="AEK13" s="79"/>
      <c r="AEL13" s="79"/>
      <c r="AEM13" s="79"/>
      <c r="AEN13" s="79"/>
      <c r="AEO13" s="79"/>
      <c r="AEP13" s="79"/>
      <c r="AEQ13" s="79"/>
      <c r="AER13" s="79"/>
      <c r="AES13" s="79"/>
      <c r="AET13" s="79"/>
      <c r="AEU13" s="79"/>
      <c r="AEV13" s="79"/>
      <c r="AEW13" s="79"/>
      <c r="AEX13" s="79"/>
      <c r="AEY13" s="79"/>
      <c r="AEZ13" s="79"/>
      <c r="AFA13" s="79"/>
      <c r="AFB13" s="79"/>
      <c r="AFC13" s="79"/>
      <c r="AFD13" s="79"/>
      <c r="AFE13" s="79"/>
      <c r="AFF13" s="79"/>
      <c r="AFG13" s="79"/>
      <c r="AFH13" s="79"/>
      <c r="AFI13" s="79"/>
      <c r="AFJ13" s="79"/>
      <c r="AFK13" s="79"/>
      <c r="AFL13" s="79"/>
      <c r="AFM13" s="79"/>
      <c r="AFN13" s="79"/>
      <c r="AFO13" s="79"/>
      <c r="AFP13" s="79"/>
      <c r="AFQ13" s="79"/>
      <c r="AFR13" s="79"/>
      <c r="AFS13" s="79"/>
      <c r="AFT13" s="79"/>
      <c r="AFU13" s="79"/>
      <c r="AFV13" s="79"/>
      <c r="AFW13" s="79"/>
      <c r="AFX13" s="79"/>
      <c r="AFY13" s="79"/>
      <c r="AFZ13" s="79"/>
      <c r="AGA13" s="79"/>
      <c r="AGB13" s="79"/>
      <c r="AGC13" s="79"/>
      <c r="AGD13" s="79"/>
      <c r="AGE13" s="79"/>
      <c r="AGF13" s="79"/>
      <c r="AGG13" s="79"/>
      <c r="AGH13" s="79"/>
      <c r="AGI13" s="79"/>
      <c r="AGJ13" s="79"/>
      <c r="AGK13" s="79"/>
      <c r="AGL13" s="79"/>
      <c r="AGM13" s="79"/>
      <c r="AGN13" s="79"/>
      <c r="AGO13" s="79"/>
      <c r="AGP13" s="79"/>
      <c r="AGQ13" s="79"/>
      <c r="AGR13" s="79"/>
      <c r="AGS13" s="79"/>
      <c r="AGT13" s="79"/>
      <c r="AGU13" s="79"/>
      <c r="AGV13" s="79"/>
      <c r="AGW13" s="79"/>
      <c r="AGX13" s="79"/>
      <c r="AGY13" s="79"/>
      <c r="AGZ13" s="79"/>
      <c r="AHA13" s="79"/>
      <c r="AHB13" s="79"/>
      <c r="AHC13" s="79"/>
      <c r="AHD13" s="79"/>
      <c r="AHE13" s="79"/>
      <c r="AHF13" s="79"/>
      <c r="AHG13" s="79"/>
      <c r="AHH13" s="79"/>
      <c r="AHI13" s="79"/>
      <c r="AHJ13" s="79"/>
      <c r="AHK13" s="79"/>
      <c r="AHL13" s="79"/>
      <c r="AHM13" s="79"/>
      <c r="AHN13" s="79"/>
      <c r="AHO13" s="79"/>
      <c r="AHP13" s="79"/>
      <c r="AHQ13" s="79"/>
      <c r="AHR13" s="79"/>
      <c r="AHS13" s="79"/>
      <c r="AHT13" s="79"/>
      <c r="AHU13" s="79"/>
      <c r="AHV13" s="79"/>
      <c r="AHW13" s="79"/>
      <c r="AHX13" s="79"/>
      <c r="AHY13" s="79"/>
      <c r="AHZ13" s="79"/>
      <c r="AIA13" s="79"/>
      <c r="AIB13" s="79"/>
      <c r="AIC13" s="79"/>
      <c r="AID13" s="79"/>
      <c r="AIE13" s="79"/>
      <c r="AIF13" s="79"/>
      <c r="AIG13" s="79"/>
      <c r="AIH13" s="79"/>
      <c r="AII13" s="79"/>
      <c r="AIJ13" s="79"/>
      <c r="AIK13" s="79"/>
      <c r="AIL13" s="79"/>
      <c r="AIM13" s="79"/>
      <c r="AIN13" s="79"/>
      <c r="AIO13" s="79"/>
      <c r="AIP13" s="79"/>
      <c r="AIQ13" s="79"/>
      <c r="AIR13" s="79"/>
      <c r="AIS13" s="79"/>
      <c r="AIT13" s="79"/>
      <c r="AIU13" s="79"/>
      <c r="AIV13" s="79"/>
      <c r="AIW13" s="79"/>
      <c r="AIX13" s="79"/>
      <c r="AIY13" s="79"/>
      <c r="AIZ13" s="79"/>
      <c r="AJA13" s="79"/>
      <c r="AJB13" s="79"/>
      <c r="AJC13" s="79"/>
      <c r="AJD13" s="79"/>
      <c r="AJE13" s="79"/>
      <c r="AJF13" s="79"/>
      <c r="AJG13" s="79"/>
      <c r="AJH13" s="79"/>
      <c r="AJI13" s="79"/>
      <c r="AJJ13" s="79"/>
      <c r="AJK13" s="79"/>
      <c r="AJL13" s="79"/>
      <c r="AJM13" s="79"/>
      <c r="AJN13" s="79"/>
      <c r="AJO13" s="79"/>
      <c r="AJP13" s="79"/>
      <c r="AJQ13" s="79"/>
      <c r="AJR13" s="79"/>
      <c r="AJS13" s="79"/>
      <c r="AJT13" s="79"/>
      <c r="AJU13" s="79"/>
      <c r="AJV13" s="79"/>
      <c r="AJW13" s="79"/>
      <c r="AJX13" s="79"/>
      <c r="AJY13" s="79"/>
      <c r="AJZ13" s="79"/>
      <c r="AKA13" s="79"/>
      <c r="AKB13" s="79"/>
      <c r="AKC13" s="79"/>
      <c r="AKD13" s="79"/>
      <c r="AKE13" s="79"/>
      <c r="AKF13" s="79"/>
      <c r="AKG13" s="79"/>
      <c r="AKH13" s="79"/>
      <c r="AKI13" s="79"/>
      <c r="AKJ13" s="79"/>
      <c r="AKK13" s="79"/>
      <c r="AKL13" s="79"/>
      <c r="AKM13" s="79"/>
      <c r="AKN13" s="79"/>
      <c r="AKO13" s="79"/>
      <c r="AKP13" s="79"/>
      <c r="AKQ13" s="79"/>
      <c r="AKR13" s="79"/>
      <c r="AKS13" s="79"/>
      <c r="AKT13" s="79"/>
      <c r="AKU13" s="79"/>
      <c r="AKV13" s="79"/>
      <c r="AKW13" s="79"/>
      <c r="AKX13" s="79"/>
      <c r="AKY13" s="79"/>
      <c r="AKZ13" s="79"/>
      <c r="ALA13" s="79"/>
      <c r="ALB13" s="79"/>
      <c r="ALC13" s="79"/>
      <c r="ALD13" s="79"/>
      <c r="ALE13" s="79"/>
      <c r="ALF13" s="79"/>
      <c r="ALG13" s="79"/>
      <c r="ALH13" s="79"/>
      <c r="ALI13" s="79"/>
      <c r="ALJ13" s="79"/>
      <c r="ALK13" s="79"/>
      <c r="ALL13" s="79"/>
      <c r="ALM13" s="79"/>
      <c r="ALN13" s="79"/>
      <c r="ALO13" s="79"/>
      <c r="ALP13" s="79"/>
      <c r="ALQ13" s="79"/>
      <c r="ALR13" s="79"/>
      <c r="ALS13" s="79"/>
      <c r="ALT13" s="79"/>
      <c r="ALU13" s="79"/>
      <c r="ALV13" s="79"/>
      <c r="ALW13" s="79"/>
      <c r="ALX13" s="79"/>
      <c r="ALY13" s="79"/>
      <c r="ALZ13" s="79"/>
      <c r="AMA13" s="79"/>
      <c r="AMB13" s="79"/>
      <c r="AMC13" s="79"/>
      <c r="AMD13" s="79"/>
      <c r="AME13" s="79"/>
      <c r="AMF13" s="79"/>
    </row>
    <row r="14" spans="1:1023" ht="15" customHeight="1" x14ac:dyDescent="0.25">
      <c r="A14"/>
      <c r="B14" s="78" t="s">
        <v>137</v>
      </c>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3"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row>
    <row r="16" spans="1:1023" ht="53.25" customHeight="1" x14ac:dyDescent="0.25">
      <c r="A16"/>
      <c r="B16" s="100" t="s">
        <v>147</v>
      </c>
      <c r="C16" s="100"/>
      <c r="D16" s="100"/>
      <c r="E16" s="100"/>
      <c r="F16" s="100"/>
      <c r="G16" s="100"/>
      <c r="H16" s="100"/>
      <c r="I16" s="100"/>
      <c r="J16"/>
      <c r="K16"/>
      <c r="L16"/>
      <c r="M16"/>
      <c r="N16"/>
      <c r="O16"/>
      <c r="P16"/>
      <c r="Q16"/>
      <c r="R16"/>
      <c r="S16"/>
      <c r="T16"/>
      <c r="U16"/>
      <c r="V16"/>
      <c r="W16"/>
      <c r="X16"/>
      <c r="Y16"/>
      <c r="Z16"/>
      <c r="AA16"/>
      <c r="AB16"/>
      <c r="AC16"/>
      <c r="AD16"/>
      <c r="AE16"/>
      <c r="AF16"/>
      <c r="AG16"/>
      <c r="AH16"/>
      <c r="AI16"/>
      <c r="AJ16"/>
      <c r="AK16"/>
      <c r="AL16"/>
      <c r="AM16"/>
      <c r="AN16"/>
      <c r="AO16"/>
    </row>
    <row r="17" spans="1:41"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row>
    <row r="18" spans="1:41"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row>
    <row r="19" spans="1:4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row>
    <row r="20" spans="1:41"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row>
    <row r="21" spans="1:41"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row>
    <row r="22" spans="1:41"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row>
    <row r="23" spans="1:41"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row>
    <row r="24" spans="1:41"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row>
    <row r="25" spans="1:41"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row>
    <row r="26" spans="1:41"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row>
    <row r="27" spans="1:41"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row>
    <row r="28" spans="1:4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row>
    <row r="29" spans="1:4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row>
    <row r="30" spans="1:4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row>
    <row r="31" spans="1:41"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row>
    <row r="32" spans="1:4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row>
    <row r="33" spans="1:41"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row>
    <row r="34" spans="1:41"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row>
    <row r="35" spans="1:41"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row>
    <row r="36" spans="1:41"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row>
    <row r="37" spans="1:41"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row>
    <row r="38" spans="1:41"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row>
    <row r="39" spans="1:41"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row>
    <row r="40" spans="1:41"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row>
    <row r="41" spans="1:41"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row>
    <row r="42" spans="1:41"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row>
    <row r="43" spans="1:41"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row>
    <row r="44" spans="1:41"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row>
    <row r="45" spans="1:41"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row>
    <row r="46" spans="1:41"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row>
    <row r="47" spans="1:4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row>
    <row r="48" spans="1:4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row>
    <row r="49" spans="1:4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row>
    <row r="50" spans="1:4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row>
    <row r="51" spans="1:41"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row>
    <row r="52" spans="1:41"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row>
    <row r="53" spans="1:41"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row>
    <row r="54" spans="1:41"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row>
    <row r="55" spans="1:41"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row>
    <row r="56" spans="1:41"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row>
    <row r="57" spans="1:41"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row>
    <row r="58" spans="1:41"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row>
    <row r="59" spans="1:41" x14ac:dyDescent="0.2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row>
    <row r="60" spans="1:41" x14ac:dyDescent="0.2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row>
    <row r="61" spans="1:41" x14ac:dyDescent="0.2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row>
    <row r="62" spans="1:41"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row>
    <row r="63" spans="1:41"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row>
    <row r="64" spans="1:41"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row>
    <row r="65" spans="1:41"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row>
    <row r="66" spans="1:41"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row>
    <row r="67" spans="1:4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row>
    <row r="68" spans="1:4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row>
    <row r="69" spans="1:41" x14ac:dyDescent="0.2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row>
    <row r="70" spans="1:41" x14ac:dyDescent="0.2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row>
    <row r="71" spans="1:41" x14ac:dyDescent="0.2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row>
    <row r="72" spans="1:41" x14ac:dyDescent="0.2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row>
    <row r="73" spans="1:41" x14ac:dyDescent="0.2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row>
    <row r="74" spans="1:41" x14ac:dyDescent="0.2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row>
    <row r="75" spans="1:41" x14ac:dyDescent="0.2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row>
    <row r="76" spans="1:41" x14ac:dyDescent="0.2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row>
    <row r="77" spans="1:41" x14ac:dyDescent="0.2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row>
    <row r="78" spans="1:41" x14ac:dyDescent="0.2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1"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row>
    <row r="80" spans="1:41" x14ac:dyDescent="0.2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row>
    <row r="81" spans="1:41" x14ac:dyDescent="0.2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row>
    <row r="82" spans="1:41" x14ac:dyDescent="0.2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row>
    <row r="83" spans="1:41" x14ac:dyDescent="0.2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row>
    <row r="84" spans="1:41" x14ac:dyDescent="0.2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row>
    <row r="85" spans="1:41" x14ac:dyDescent="0.2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row>
    <row r="86" spans="1:41" x14ac:dyDescent="0.2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row>
    <row r="87" spans="1:41"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row>
    <row r="88" spans="1:41" x14ac:dyDescent="0.2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row>
    <row r="89" spans="1:41" x14ac:dyDescent="0.2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row>
    <row r="90" spans="1:41"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row>
    <row r="91" spans="1:41"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row>
    <row r="92" spans="1:41"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row>
    <row r="93" spans="1:41"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row>
    <row r="94" spans="1:41"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row>
    <row r="95" spans="1:41"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row>
    <row r="96" spans="1:41"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row>
    <row r="97" spans="1:41"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row>
    <row r="98" spans="1:41" x14ac:dyDescent="0.2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row>
    <row r="99" spans="1:41"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row>
    <row r="100" spans="1:41" x14ac:dyDescent="0.2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x14ac:dyDescent="0.2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x14ac:dyDescent="0.2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x14ac:dyDescent="0.2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x14ac:dyDescent="0.2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x14ac:dyDescent="0.2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x14ac:dyDescent="0.2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x14ac:dyDescent="0.2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x14ac:dyDescent="0.2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x14ac:dyDescent="0.2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x14ac:dyDescent="0.2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x14ac:dyDescent="0.2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x14ac:dyDescent="0.2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x14ac:dyDescent="0.2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x14ac:dyDescent="0.2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x14ac:dyDescent="0.2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x14ac:dyDescent="0.2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x14ac:dyDescent="0.2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x14ac:dyDescent="0.2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x14ac:dyDescent="0.2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x14ac:dyDescent="0.2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x14ac:dyDescent="0.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x14ac:dyDescent="0.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x14ac:dyDescent="0.2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x14ac:dyDescent="0.2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x14ac:dyDescent="0.2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x14ac:dyDescent="0.2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x14ac:dyDescent="0.2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x14ac:dyDescent="0.2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x14ac:dyDescent="0.2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x14ac:dyDescent="0.2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x14ac:dyDescent="0.2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x14ac:dyDescent="0.2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x14ac:dyDescent="0.2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x14ac:dyDescent="0.2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x14ac:dyDescent="0.2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x14ac:dyDescent="0.2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x14ac:dyDescent="0.2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x14ac:dyDescent="0.2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x14ac:dyDescent="0.2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x14ac:dyDescent="0.2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x14ac:dyDescent="0.2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x14ac:dyDescent="0.2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x14ac:dyDescent="0.2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x14ac:dyDescent="0.25">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x14ac:dyDescent="0.2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x14ac:dyDescent="0.2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x14ac:dyDescent="0.25">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x14ac:dyDescent="0.2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x14ac:dyDescent="0.2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x14ac:dyDescent="0.2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x14ac:dyDescent="0.2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x14ac:dyDescent="0.2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x14ac:dyDescent="0.2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x14ac:dyDescent="0.2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x14ac:dyDescent="0.2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x14ac:dyDescent="0.25">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x14ac:dyDescent="0.2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x14ac:dyDescent="0.2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x14ac:dyDescent="0.2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x14ac:dyDescent="0.25">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x14ac:dyDescent="0.25">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x14ac:dyDescent="0.2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x14ac:dyDescent="0.2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x14ac:dyDescent="0.2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x14ac:dyDescent="0.2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x14ac:dyDescent="0.2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x14ac:dyDescent="0.2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x14ac:dyDescent="0.2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x14ac:dyDescent="0.2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x14ac:dyDescent="0.2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x14ac:dyDescent="0.2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x14ac:dyDescent="0.2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x14ac:dyDescent="0.2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x14ac:dyDescent="0.2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x14ac:dyDescent="0.2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x14ac:dyDescent="0.2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x14ac:dyDescent="0.2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x14ac:dyDescent="0.2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x14ac:dyDescent="0.2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x14ac:dyDescent="0.2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x14ac:dyDescent="0.2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x14ac:dyDescent="0.2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x14ac:dyDescent="0.2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x14ac:dyDescent="0.2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x14ac:dyDescent="0.2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x14ac:dyDescent="0.2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x14ac:dyDescent="0.2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41" x14ac:dyDescent="0.2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41" x14ac:dyDescent="0.2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41" x14ac:dyDescent="0.2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41" x14ac:dyDescent="0.2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41" x14ac:dyDescent="0.2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41" x14ac:dyDescent="0.25">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41" x14ac:dyDescent="0.25">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41" x14ac:dyDescent="0.25">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41" x14ac:dyDescent="0.25">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41" x14ac:dyDescent="0.25">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41" x14ac:dyDescent="0.2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41" x14ac:dyDescent="0.25">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41" x14ac:dyDescent="0.25">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41" x14ac:dyDescent="0.25">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41" x14ac:dyDescent="0.25">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41" x14ac:dyDescent="0.25">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row>
    <row r="209" spans="1:41" x14ac:dyDescent="0.25">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x14ac:dyDescent="0.25">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x14ac:dyDescent="0.25">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x14ac:dyDescent="0.25">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x14ac:dyDescent="0.25">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x14ac:dyDescent="0.25">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x14ac:dyDescent="0.25">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x14ac:dyDescent="0.25">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x14ac:dyDescent="0.25">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x14ac:dyDescent="0.25">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x14ac:dyDescent="0.25">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x14ac:dyDescent="0.25">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x14ac:dyDescent="0.25">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x14ac:dyDescent="0.25">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x14ac:dyDescent="0.25">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x14ac:dyDescent="0.25">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x14ac:dyDescent="0.25">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x14ac:dyDescent="0.25">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x14ac:dyDescent="0.25">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x14ac:dyDescent="0.25">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x14ac:dyDescent="0.25">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x14ac:dyDescent="0.25">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x14ac:dyDescent="0.25">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x14ac:dyDescent="0.25">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x14ac:dyDescent="0.25">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x14ac:dyDescent="0.25">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x14ac:dyDescent="0.25">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x14ac:dyDescent="0.25">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x14ac:dyDescent="0.25">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x14ac:dyDescent="0.25">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x14ac:dyDescent="0.25">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x14ac:dyDescent="0.25">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x14ac:dyDescent="0.25">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x14ac:dyDescent="0.25">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x14ac:dyDescent="0.25">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x14ac:dyDescent="0.25">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x14ac:dyDescent="0.25">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x14ac:dyDescent="0.25">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x14ac:dyDescent="0.25">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x14ac:dyDescent="0.25">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x14ac:dyDescent="0.25">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x14ac:dyDescent="0.25">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x14ac:dyDescent="0.25">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x14ac:dyDescent="0.25">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x14ac:dyDescent="0.25">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x14ac:dyDescent="0.25">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x14ac:dyDescent="0.25">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x14ac:dyDescent="0.25">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x14ac:dyDescent="0.25">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x14ac:dyDescent="0.25">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x14ac:dyDescent="0.25">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x14ac:dyDescent="0.25">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x14ac:dyDescent="0.25">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x14ac:dyDescent="0.25">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x14ac:dyDescent="0.25">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x14ac:dyDescent="0.25">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x14ac:dyDescent="0.25">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x14ac:dyDescent="0.25">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x14ac:dyDescent="0.25">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x14ac:dyDescent="0.25">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x14ac:dyDescent="0.25">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x14ac:dyDescent="0.25">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x14ac:dyDescent="0.25">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x14ac:dyDescent="0.25">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x14ac:dyDescent="0.25">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x14ac:dyDescent="0.25">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x14ac:dyDescent="0.25">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x14ac:dyDescent="0.25">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x14ac:dyDescent="0.25">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x14ac:dyDescent="0.25">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x14ac:dyDescent="0.25">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x14ac:dyDescent="0.25">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x14ac:dyDescent="0.25">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x14ac:dyDescent="0.25">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x14ac:dyDescent="0.25">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x14ac:dyDescent="0.25">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x14ac:dyDescent="0.25">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x14ac:dyDescent="0.25">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x14ac:dyDescent="0.25">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x14ac:dyDescent="0.2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x14ac:dyDescent="0.2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x14ac:dyDescent="0.25">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x14ac:dyDescent="0.25">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x14ac:dyDescent="0.25">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x14ac:dyDescent="0.25">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x14ac:dyDescent="0.25">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x14ac:dyDescent="0.2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x14ac:dyDescent="0.25">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x14ac:dyDescent="0.25">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x14ac:dyDescent="0.25">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x14ac:dyDescent="0.25">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x14ac:dyDescent="0.25">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x14ac:dyDescent="0.25">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x14ac:dyDescent="0.2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x14ac:dyDescent="0.2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x14ac:dyDescent="0.25">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x14ac:dyDescent="0.2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x14ac:dyDescent="0.25">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x14ac:dyDescent="0.25">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x14ac:dyDescent="0.25">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x14ac:dyDescent="0.25">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x14ac:dyDescent="0.25">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x14ac:dyDescent="0.25">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x14ac:dyDescent="0.25">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x14ac:dyDescent="0.25">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x14ac:dyDescent="0.25">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x14ac:dyDescent="0.25">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x14ac:dyDescent="0.25">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x14ac:dyDescent="0.25">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x14ac:dyDescent="0.25">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x14ac:dyDescent="0.25">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x14ac:dyDescent="0.25">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x14ac:dyDescent="0.25">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x14ac:dyDescent="0.25">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x14ac:dyDescent="0.25">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x14ac:dyDescent="0.25">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x14ac:dyDescent="0.25">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x14ac:dyDescent="0.25">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x14ac:dyDescent="0.25">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x14ac:dyDescent="0.25">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x14ac:dyDescent="0.25">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x14ac:dyDescent="0.25">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x14ac:dyDescent="0.25">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x14ac:dyDescent="0.25">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x14ac:dyDescent="0.25">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x14ac:dyDescent="0.25">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row>
    <row r="335" spans="1:41" x14ac:dyDescent="0.25">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row>
    <row r="336" spans="1:41" x14ac:dyDescent="0.25">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row>
    <row r="337" spans="1:41" x14ac:dyDescent="0.25">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row>
    <row r="338" spans="1:41" x14ac:dyDescent="0.25">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row>
    <row r="339" spans="1:41" x14ac:dyDescent="0.25">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row>
    <row r="340" spans="1:41" x14ac:dyDescent="0.25">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row>
    <row r="341" spans="1:41" x14ac:dyDescent="0.25">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row>
    <row r="342" spans="1:41" x14ac:dyDescent="0.25">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row>
    <row r="343" spans="1:41" x14ac:dyDescent="0.25">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row>
    <row r="344" spans="1:41" x14ac:dyDescent="0.25">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row>
    <row r="345" spans="1:41" x14ac:dyDescent="0.25">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row>
    <row r="346" spans="1:41" x14ac:dyDescent="0.25">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row>
    <row r="347" spans="1:41" x14ac:dyDescent="0.25">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row>
    <row r="348" spans="1:41" x14ac:dyDescent="0.25">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row>
    <row r="349" spans="1:41" x14ac:dyDescent="0.25">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row>
    <row r="350" spans="1:41" x14ac:dyDescent="0.25">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row>
    <row r="351" spans="1:41" x14ac:dyDescent="0.25">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row>
    <row r="352" spans="1:41" x14ac:dyDescent="0.25">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row>
    <row r="353" spans="1:41" x14ac:dyDescent="0.25">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row>
    <row r="354" spans="1:41" x14ac:dyDescent="0.25">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row>
    <row r="355" spans="1:41" x14ac:dyDescent="0.25">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row>
    <row r="356" spans="1:41" x14ac:dyDescent="0.25">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row>
    <row r="357" spans="1:41" x14ac:dyDescent="0.25">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row>
    <row r="358" spans="1:41" x14ac:dyDescent="0.25">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row>
    <row r="359" spans="1:41" x14ac:dyDescent="0.25">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row>
    <row r="360" spans="1:41" x14ac:dyDescent="0.25">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row>
    <row r="361" spans="1:41" x14ac:dyDescent="0.25">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row>
    <row r="362" spans="1:41" x14ac:dyDescent="0.25">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row>
    <row r="363" spans="1:41" x14ac:dyDescent="0.25">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row>
    <row r="364" spans="1:41" x14ac:dyDescent="0.25">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row>
    <row r="365" spans="1:41" x14ac:dyDescent="0.25">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row>
    <row r="366" spans="1:41" x14ac:dyDescent="0.25">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row>
    <row r="367" spans="1:41" x14ac:dyDescent="0.25">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row>
    <row r="368" spans="1:41" x14ac:dyDescent="0.25">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row>
    <row r="369" spans="1:41" x14ac:dyDescent="0.25">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row>
    <row r="370" spans="1:41" x14ac:dyDescent="0.25">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row>
    <row r="371" spans="1:41" x14ac:dyDescent="0.25">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row>
    <row r="372" spans="1:41" x14ac:dyDescent="0.25">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row>
    <row r="373" spans="1:41" x14ac:dyDescent="0.25">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row>
    <row r="374" spans="1:41" x14ac:dyDescent="0.25">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row>
    <row r="375" spans="1:41" x14ac:dyDescent="0.25">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row>
    <row r="376" spans="1:41" x14ac:dyDescent="0.25">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row>
    <row r="377" spans="1:41" x14ac:dyDescent="0.25">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row>
    <row r="378" spans="1:41" x14ac:dyDescent="0.25">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row>
    <row r="379" spans="1:41" x14ac:dyDescent="0.25">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row>
    <row r="380" spans="1:41" x14ac:dyDescent="0.25">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row>
    <row r="381" spans="1:41" x14ac:dyDescent="0.25">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row>
    <row r="382" spans="1:41" x14ac:dyDescent="0.25">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row>
    <row r="383" spans="1:41" x14ac:dyDescent="0.25">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row>
    <row r="384" spans="1:41" x14ac:dyDescent="0.25">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row>
    <row r="385" spans="1:41" x14ac:dyDescent="0.25">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row>
    <row r="386" spans="1:41" x14ac:dyDescent="0.25">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row>
    <row r="387" spans="1:41" x14ac:dyDescent="0.25">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row>
    <row r="388" spans="1:41" x14ac:dyDescent="0.25">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row>
    <row r="389" spans="1:41" x14ac:dyDescent="0.25">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row>
    <row r="390" spans="1:41" x14ac:dyDescent="0.25">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row>
    <row r="391" spans="1:41" x14ac:dyDescent="0.25">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row>
    <row r="392" spans="1:41" x14ac:dyDescent="0.25">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row>
    <row r="393" spans="1:41" x14ac:dyDescent="0.25">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row>
    <row r="394" spans="1:41" x14ac:dyDescent="0.25">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row>
    <row r="395" spans="1:41" x14ac:dyDescent="0.25">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row>
    <row r="396" spans="1:41" x14ac:dyDescent="0.25">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row>
    <row r="397" spans="1:41" x14ac:dyDescent="0.25">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row>
    <row r="398" spans="1:41" x14ac:dyDescent="0.25">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row>
    <row r="399" spans="1:41" x14ac:dyDescent="0.25">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row>
    <row r="400" spans="1:41" x14ac:dyDescent="0.25">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row>
    <row r="401" spans="1:41" x14ac:dyDescent="0.25">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row>
    <row r="402" spans="1:41" x14ac:dyDescent="0.25">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row>
    <row r="403" spans="1:41" x14ac:dyDescent="0.25">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row>
    <row r="404" spans="1:41" x14ac:dyDescent="0.25">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row>
    <row r="405" spans="1:41" x14ac:dyDescent="0.25">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row>
    <row r="406" spans="1:41" x14ac:dyDescent="0.25">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row>
    <row r="407" spans="1:41" x14ac:dyDescent="0.25">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row>
    <row r="408" spans="1:41" x14ac:dyDescent="0.25">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row>
    <row r="409" spans="1:41" x14ac:dyDescent="0.25">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row>
    <row r="410" spans="1:41" x14ac:dyDescent="0.25">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row>
    <row r="411" spans="1:41" x14ac:dyDescent="0.25">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row>
    <row r="412" spans="1:41" x14ac:dyDescent="0.25">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row>
    <row r="413" spans="1:41" x14ac:dyDescent="0.25">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row>
    <row r="414" spans="1:41" x14ac:dyDescent="0.25">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row>
    <row r="415" spans="1:41" x14ac:dyDescent="0.25">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row>
    <row r="416" spans="1:41" x14ac:dyDescent="0.25">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row>
    <row r="417" spans="1:41" x14ac:dyDescent="0.25">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row>
    <row r="418" spans="1:41" x14ac:dyDescent="0.25">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row>
    <row r="419" spans="1:41" x14ac:dyDescent="0.25">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row>
    <row r="420" spans="1:41" x14ac:dyDescent="0.25">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row>
    <row r="421" spans="1:41" x14ac:dyDescent="0.25">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row>
    <row r="422" spans="1:41" x14ac:dyDescent="0.25">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row>
    <row r="423" spans="1:41" x14ac:dyDescent="0.25">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row>
    <row r="424" spans="1:41" x14ac:dyDescent="0.25">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row>
    <row r="425" spans="1:41" x14ac:dyDescent="0.25">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row>
    <row r="426" spans="1:41" x14ac:dyDescent="0.25">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row>
    <row r="427" spans="1:41" x14ac:dyDescent="0.25">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row>
    <row r="428" spans="1:41" x14ac:dyDescent="0.25">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row>
    <row r="429" spans="1:41" x14ac:dyDescent="0.25">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row>
    <row r="430" spans="1:41" x14ac:dyDescent="0.25">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row>
    <row r="431" spans="1:41" x14ac:dyDescent="0.25">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row>
    <row r="432" spans="1:41" x14ac:dyDescent="0.25">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row>
    <row r="433" spans="1:41" x14ac:dyDescent="0.25">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row>
    <row r="434" spans="1:41" x14ac:dyDescent="0.25">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row>
    <row r="435" spans="1:41" x14ac:dyDescent="0.25">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row>
    <row r="436" spans="1:41" x14ac:dyDescent="0.25">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row>
    <row r="437" spans="1:41" x14ac:dyDescent="0.25">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row>
    <row r="438" spans="1:41" x14ac:dyDescent="0.25">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row>
    <row r="439" spans="1:41" x14ac:dyDescent="0.25">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row>
    <row r="440" spans="1:41" x14ac:dyDescent="0.25">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row>
    <row r="441" spans="1:41" x14ac:dyDescent="0.25">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row>
    <row r="442" spans="1:41" x14ac:dyDescent="0.25">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row>
    <row r="443" spans="1:41" x14ac:dyDescent="0.25">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row>
    <row r="444" spans="1:41" x14ac:dyDescent="0.25">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row>
    <row r="445" spans="1:41" x14ac:dyDescent="0.25">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row>
    <row r="446" spans="1:41" x14ac:dyDescent="0.25">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row>
    <row r="447" spans="1:41" x14ac:dyDescent="0.25">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row>
    <row r="448" spans="1:41" x14ac:dyDescent="0.25">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row>
    <row r="449" spans="1:41" x14ac:dyDescent="0.25">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row>
    <row r="450" spans="1:41" x14ac:dyDescent="0.25">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row>
    <row r="451" spans="1:41" x14ac:dyDescent="0.25">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row>
    <row r="452" spans="1:41" x14ac:dyDescent="0.25">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row>
    <row r="453" spans="1:41" x14ac:dyDescent="0.25">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row>
    <row r="454" spans="1:41" x14ac:dyDescent="0.25">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row>
    <row r="455" spans="1:41" x14ac:dyDescent="0.25">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row>
    <row r="456" spans="1:41" x14ac:dyDescent="0.25">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row>
    <row r="457" spans="1:41" x14ac:dyDescent="0.25">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row>
    <row r="458" spans="1:41" x14ac:dyDescent="0.25">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row>
    <row r="459" spans="1:41" x14ac:dyDescent="0.25">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row>
    <row r="460" spans="1:41" x14ac:dyDescent="0.25">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row>
    <row r="461" spans="1:41" x14ac:dyDescent="0.25">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row>
    <row r="462" spans="1:41" x14ac:dyDescent="0.25">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row>
    <row r="463" spans="1:41" x14ac:dyDescent="0.25">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row>
    <row r="464" spans="1:41" x14ac:dyDescent="0.25">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row>
    <row r="465" spans="1:41" x14ac:dyDescent="0.25">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row>
    <row r="466" spans="1:41" x14ac:dyDescent="0.25">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row>
    <row r="467" spans="1:41" x14ac:dyDescent="0.25">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row>
    <row r="468" spans="1:41" x14ac:dyDescent="0.25">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row>
    <row r="469" spans="1:41" x14ac:dyDescent="0.25">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row>
    <row r="470" spans="1:41" x14ac:dyDescent="0.25">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row>
    <row r="471" spans="1:41" x14ac:dyDescent="0.25">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row>
    <row r="472" spans="1:41" x14ac:dyDescent="0.25">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row>
    <row r="473" spans="1:41" x14ac:dyDescent="0.25">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row>
    <row r="474" spans="1:41" x14ac:dyDescent="0.25">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row>
    <row r="475" spans="1:41" x14ac:dyDescent="0.25">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row>
    <row r="476" spans="1:41" x14ac:dyDescent="0.25">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row>
    <row r="477" spans="1:41" x14ac:dyDescent="0.25">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row>
    <row r="478" spans="1:41" x14ac:dyDescent="0.25">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row>
    <row r="479" spans="1:41" x14ac:dyDescent="0.25">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row>
    <row r="480" spans="1:41" x14ac:dyDescent="0.25">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row>
    <row r="481" spans="1:41" x14ac:dyDescent="0.25">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row>
    <row r="482" spans="1:41" x14ac:dyDescent="0.25">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row>
    <row r="483" spans="1:41" x14ac:dyDescent="0.25">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row>
    <row r="484" spans="1:41" x14ac:dyDescent="0.25">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row>
    <row r="485" spans="1:41" x14ac:dyDescent="0.25">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row>
    <row r="486" spans="1:41" x14ac:dyDescent="0.25">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row>
    <row r="487" spans="1:41" x14ac:dyDescent="0.25">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row>
    <row r="488" spans="1:41" x14ac:dyDescent="0.25">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row>
    <row r="489" spans="1:41" x14ac:dyDescent="0.25">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row>
    <row r="490" spans="1:41" x14ac:dyDescent="0.25">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row>
    <row r="491" spans="1:41" x14ac:dyDescent="0.25">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row>
    <row r="492" spans="1:41" x14ac:dyDescent="0.25">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row>
    <row r="493" spans="1:41" x14ac:dyDescent="0.25">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row>
    <row r="494" spans="1:41" x14ac:dyDescent="0.25">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row>
    <row r="495" spans="1:41" x14ac:dyDescent="0.25">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row>
    <row r="496" spans="1:41" x14ac:dyDescent="0.25">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row>
    <row r="497" spans="1:41" x14ac:dyDescent="0.25">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row>
    <row r="498" spans="1:41" x14ac:dyDescent="0.25">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row>
    <row r="499" spans="1:41" x14ac:dyDescent="0.25">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row>
    <row r="500" spans="1:41" x14ac:dyDescent="0.25">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row>
    <row r="501" spans="1:41" x14ac:dyDescent="0.25">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row>
    <row r="502" spans="1:41" x14ac:dyDescent="0.25">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row>
    <row r="503" spans="1:41" x14ac:dyDescent="0.25">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row>
    <row r="504" spans="1:41" x14ac:dyDescent="0.25">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row>
    <row r="505" spans="1:41" x14ac:dyDescent="0.25">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row>
    <row r="506" spans="1:41" x14ac:dyDescent="0.25">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row>
    <row r="507" spans="1:41" x14ac:dyDescent="0.25">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row>
    <row r="508" spans="1:41" x14ac:dyDescent="0.25">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row>
    <row r="509" spans="1:41" x14ac:dyDescent="0.25">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row>
    <row r="510" spans="1:41" x14ac:dyDescent="0.25">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row>
    <row r="511" spans="1:41" x14ac:dyDescent="0.25">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row>
    <row r="512" spans="1:41" x14ac:dyDescent="0.25">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row>
    <row r="513" spans="1:41" x14ac:dyDescent="0.25">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row>
    <row r="514" spans="1:41" x14ac:dyDescent="0.25">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row>
    <row r="515" spans="1:41" x14ac:dyDescent="0.25">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row>
    <row r="516" spans="1:41" x14ac:dyDescent="0.25">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row>
    <row r="517" spans="1:41" x14ac:dyDescent="0.25">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row>
    <row r="518" spans="1:41" x14ac:dyDescent="0.25">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row>
    <row r="519" spans="1:41" x14ac:dyDescent="0.25">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row>
    <row r="520" spans="1:41" x14ac:dyDescent="0.25">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row>
    <row r="521" spans="1:41" x14ac:dyDescent="0.25">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row>
    <row r="522" spans="1:41" x14ac:dyDescent="0.25">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row>
    <row r="523" spans="1:41" x14ac:dyDescent="0.25">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row>
    <row r="524" spans="1:41" x14ac:dyDescent="0.25">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row>
    <row r="525" spans="1:41" x14ac:dyDescent="0.25">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row>
    <row r="526" spans="1:41" x14ac:dyDescent="0.25">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row>
    <row r="527" spans="1:41" x14ac:dyDescent="0.25">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row>
    <row r="528" spans="1:41" x14ac:dyDescent="0.25">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row>
    <row r="529" spans="1:41" x14ac:dyDescent="0.25">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row>
    <row r="530" spans="1:41" x14ac:dyDescent="0.25">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row>
    <row r="531" spans="1:41" x14ac:dyDescent="0.25">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row>
    <row r="532" spans="1:41" x14ac:dyDescent="0.25">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row>
    <row r="533" spans="1:41" x14ac:dyDescent="0.25">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row>
    <row r="534" spans="1:41" x14ac:dyDescent="0.25">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row>
    <row r="535" spans="1:41" x14ac:dyDescent="0.25">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row>
    <row r="536" spans="1:41" x14ac:dyDescent="0.25">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row>
    <row r="537" spans="1:41" x14ac:dyDescent="0.25">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row>
    <row r="538" spans="1:41" x14ac:dyDescent="0.25">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row>
    <row r="539" spans="1:41" x14ac:dyDescent="0.25">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row>
    <row r="540" spans="1:41" x14ac:dyDescent="0.25">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row>
    <row r="541" spans="1:41" x14ac:dyDescent="0.25">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row>
    <row r="542" spans="1:41" x14ac:dyDescent="0.25">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row>
    <row r="543" spans="1:41" x14ac:dyDescent="0.25">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row>
    <row r="544" spans="1:41" x14ac:dyDescent="0.25">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row>
    <row r="545" spans="1:41" x14ac:dyDescent="0.25">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row>
    <row r="546" spans="1:41" x14ac:dyDescent="0.25">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row>
    <row r="547" spans="1:41" x14ac:dyDescent="0.25">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row>
    <row r="548" spans="1:41" x14ac:dyDescent="0.25">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row>
    <row r="549" spans="1:41" x14ac:dyDescent="0.25">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row>
    <row r="550" spans="1:41" x14ac:dyDescent="0.25">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row>
    <row r="551" spans="1:41" x14ac:dyDescent="0.25">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row>
    <row r="552" spans="1:41" x14ac:dyDescent="0.25">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row>
    <row r="553" spans="1:41" x14ac:dyDescent="0.25">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row>
    <row r="554" spans="1:41" x14ac:dyDescent="0.25">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row>
    <row r="555" spans="1:41" x14ac:dyDescent="0.25">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row>
    <row r="556" spans="1:41" x14ac:dyDescent="0.25">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row>
    <row r="557" spans="1:41" x14ac:dyDescent="0.25">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row>
    <row r="558" spans="1:41" x14ac:dyDescent="0.25">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row>
    <row r="559" spans="1:41" x14ac:dyDescent="0.25">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row>
    <row r="560" spans="1:41" x14ac:dyDescent="0.25">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row>
    <row r="561" spans="1:41" x14ac:dyDescent="0.25">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row>
    <row r="562" spans="1:41" x14ac:dyDescent="0.25">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row>
    <row r="563" spans="1:41" x14ac:dyDescent="0.25">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row>
    <row r="564" spans="1:41" x14ac:dyDescent="0.25">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row>
    <row r="565" spans="1:41" x14ac:dyDescent="0.25">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row>
    <row r="566" spans="1:41" x14ac:dyDescent="0.25">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row>
    <row r="567" spans="1:41" x14ac:dyDescent="0.25">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row>
    <row r="568" spans="1:41" x14ac:dyDescent="0.25">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row>
    <row r="569" spans="1:41" x14ac:dyDescent="0.25">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row>
    <row r="570" spans="1:41" x14ac:dyDescent="0.25">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row>
    <row r="571" spans="1:41" x14ac:dyDescent="0.25">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row>
    <row r="572" spans="1:41" x14ac:dyDescent="0.25">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row>
    <row r="573" spans="1:41" x14ac:dyDescent="0.25">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row>
    <row r="574" spans="1:41" x14ac:dyDescent="0.25">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row>
    <row r="575" spans="1:41" x14ac:dyDescent="0.25">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row>
    <row r="576" spans="1:41" x14ac:dyDescent="0.25">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row>
    <row r="577" spans="1:41" x14ac:dyDescent="0.25">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row>
    <row r="578" spans="1:41" x14ac:dyDescent="0.25">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row>
    <row r="579" spans="1:41" x14ac:dyDescent="0.25">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row>
    <row r="580" spans="1:41" x14ac:dyDescent="0.25">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row>
    <row r="581" spans="1:41" x14ac:dyDescent="0.25">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row>
    <row r="582" spans="1:41" x14ac:dyDescent="0.25">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row>
    <row r="583" spans="1:41" x14ac:dyDescent="0.25">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row>
    <row r="584" spans="1:41" x14ac:dyDescent="0.25">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row>
    <row r="585" spans="1:41" x14ac:dyDescent="0.25">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row>
    <row r="586" spans="1:41" x14ac:dyDescent="0.25">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row>
    <row r="587" spans="1:41" x14ac:dyDescent="0.25">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row>
    <row r="588" spans="1:41" x14ac:dyDescent="0.25">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row>
    <row r="589" spans="1:41" x14ac:dyDescent="0.25">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row>
    <row r="590" spans="1:41" x14ac:dyDescent="0.25">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row>
    <row r="591" spans="1:41" x14ac:dyDescent="0.25">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row>
    <row r="592" spans="1:41" x14ac:dyDescent="0.25">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row>
    <row r="593" spans="1:41" x14ac:dyDescent="0.25">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row>
    <row r="594" spans="1:41" x14ac:dyDescent="0.25">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row>
    <row r="595" spans="1:41" x14ac:dyDescent="0.25">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row>
    <row r="596" spans="1:41" x14ac:dyDescent="0.25">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row>
    <row r="597" spans="1:41" x14ac:dyDescent="0.25">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row>
    <row r="598" spans="1:41" x14ac:dyDescent="0.25">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row>
    <row r="599" spans="1:41" x14ac:dyDescent="0.25">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row>
    <row r="600" spans="1:41" x14ac:dyDescent="0.25">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row>
    <row r="601" spans="1:41" x14ac:dyDescent="0.25">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row>
    <row r="602" spans="1:41" x14ac:dyDescent="0.25">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row>
    <row r="603" spans="1:41" x14ac:dyDescent="0.25">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row>
    <row r="604" spans="1:41" x14ac:dyDescent="0.25">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row>
    <row r="605" spans="1:41" x14ac:dyDescent="0.25">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row>
    <row r="606" spans="1:41" x14ac:dyDescent="0.25">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row>
    <row r="607" spans="1:41" x14ac:dyDescent="0.25">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row>
    <row r="608" spans="1:41" x14ac:dyDescent="0.25">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row>
    <row r="609" spans="1:41" x14ac:dyDescent="0.25">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row>
    <row r="610" spans="1:41" x14ac:dyDescent="0.25">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row>
    <row r="611" spans="1:41" x14ac:dyDescent="0.25">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row>
    <row r="612" spans="1:41" x14ac:dyDescent="0.25">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row>
    <row r="613" spans="1:41" x14ac:dyDescent="0.25">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row>
    <row r="614" spans="1:41" x14ac:dyDescent="0.25">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row>
    <row r="615" spans="1:41" x14ac:dyDescent="0.25">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row>
    <row r="616" spans="1:41" x14ac:dyDescent="0.25">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row>
    <row r="617" spans="1:41" x14ac:dyDescent="0.25">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row>
    <row r="618" spans="1:41" x14ac:dyDescent="0.25">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row>
    <row r="619" spans="1:41" x14ac:dyDescent="0.25">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row>
    <row r="620" spans="1:41" x14ac:dyDescent="0.25">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row>
    <row r="621" spans="1:41" x14ac:dyDescent="0.25">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row>
    <row r="622" spans="1:41" x14ac:dyDescent="0.25">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row>
    <row r="623" spans="1:41" x14ac:dyDescent="0.25">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row>
    <row r="624" spans="1:41" x14ac:dyDescent="0.25">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row>
    <row r="625" spans="1:41" x14ac:dyDescent="0.25">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row>
    <row r="626" spans="1:41" x14ac:dyDescent="0.25">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row>
    <row r="627" spans="1:41" x14ac:dyDescent="0.25">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row>
    <row r="628" spans="1:41" x14ac:dyDescent="0.25">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row>
    <row r="629" spans="1:41" x14ac:dyDescent="0.25">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row>
    <row r="630" spans="1:41" x14ac:dyDescent="0.25">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row>
    <row r="631" spans="1:41" x14ac:dyDescent="0.25">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row>
    <row r="632" spans="1:41" x14ac:dyDescent="0.25">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row>
    <row r="633" spans="1:41" x14ac:dyDescent="0.25">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row>
    <row r="634" spans="1:41" x14ac:dyDescent="0.25">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row>
    <row r="635" spans="1:41" x14ac:dyDescent="0.25">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row>
    <row r="636" spans="1:41" x14ac:dyDescent="0.25">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row>
    <row r="637" spans="1:41" x14ac:dyDescent="0.25">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row>
    <row r="638" spans="1:41" x14ac:dyDescent="0.25">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row>
    <row r="639" spans="1:41" x14ac:dyDescent="0.25">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row>
    <row r="640" spans="1:41" x14ac:dyDescent="0.25">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row>
    <row r="641" spans="1:41" x14ac:dyDescent="0.25">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row>
    <row r="642" spans="1:41" x14ac:dyDescent="0.25">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row>
    <row r="643" spans="1:41" x14ac:dyDescent="0.25">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row>
    <row r="644" spans="1:41" x14ac:dyDescent="0.25">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row>
    <row r="645" spans="1:41" x14ac:dyDescent="0.25">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row>
    <row r="646" spans="1:41" x14ac:dyDescent="0.25">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row>
    <row r="647" spans="1:41" x14ac:dyDescent="0.25">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row>
    <row r="648" spans="1:41" x14ac:dyDescent="0.25">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row>
    <row r="649" spans="1:41" x14ac:dyDescent="0.25">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row>
    <row r="650" spans="1:41" x14ac:dyDescent="0.25">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row>
    <row r="651" spans="1:41" x14ac:dyDescent="0.25">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row>
    <row r="652" spans="1:41" x14ac:dyDescent="0.25">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row>
    <row r="653" spans="1:41" x14ac:dyDescent="0.25">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row>
    <row r="654" spans="1:41" x14ac:dyDescent="0.25">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row>
    <row r="655" spans="1:41" x14ac:dyDescent="0.25">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row>
    <row r="656" spans="1:41" x14ac:dyDescent="0.25">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row>
    <row r="657" spans="1:41" x14ac:dyDescent="0.25">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row>
    <row r="658" spans="1:41" x14ac:dyDescent="0.25">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row>
    <row r="659" spans="1:41" x14ac:dyDescent="0.25">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row>
    <row r="660" spans="1:41" x14ac:dyDescent="0.25">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row>
    <row r="661" spans="1:41" x14ac:dyDescent="0.25">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row>
    <row r="662" spans="1:41" x14ac:dyDescent="0.25">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row>
    <row r="663" spans="1:41" x14ac:dyDescent="0.25">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row>
    <row r="664" spans="1:41" x14ac:dyDescent="0.25">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row>
    <row r="665" spans="1:41" x14ac:dyDescent="0.25">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row>
    <row r="666" spans="1:41" x14ac:dyDescent="0.25">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row>
    <row r="667" spans="1:41" x14ac:dyDescent="0.25">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row>
    <row r="668" spans="1:41" x14ac:dyDescent="0.25">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row>
    <row r="669" spans="1:41" x14ac:dyDescent="0.25">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row>
    <row r="670" spans="1:41" x14ac:dyDescent="0.25">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row>
    <row r="671" spans="1:41" x14ac:dyDescent="0.25">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row>
    <row r="672" spans="1:41" x14ac:dyDescent="0.25">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row>
    <row r="673" spans="1:41" x14ac:dyDescent="0.25">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row>
    <row r="674" spans="1:41" x14ac:dyDescent="0.25">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row>
    <row r="675" spans="1:41" x14ac:dyDescent="0.25">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row>
    <row r="676" spans="1:41" x14ac:dyDescent="0.25">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row>
    <row r="677" spans="1:41" x14ac:dyDescent="0.25">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row>
    <row r="678" spans="1:41" x14ac:dyDescent="0.25">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row>
    <row r="679" spans="1:41" x14ac:dyDescent="0.25">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row>
    <row r="680" spans="1:41" x14ac:dyDescent="0.25">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row>
    <row r="681" spans="1:41" x14ac:dyDescent="0.25">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row>
    <row r="682" spans="1:41" x14ac:dyDescent="0.25">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row>
    <row r="683" spans="1:41" x14ac:dyDescent="0.25">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row>
    <row r="684" spans="1:41" x14ac:dyDescent="0.25">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row>
    <row r="685" spans="1:41" x14ac:dyDescent="0.25">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row>
    <row r="686" spans="1:41" x14ac:dyDescent="0.25">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row>
    <row r="687" spans="1:41" x14ac:dyDescent="0.25">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row>
    <row r="688" spans="1:41" x14ac:dyDescent="0.25">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row>
  </sheetData>
  <mergeCells count="4">
    <mergeCell ref="B1:I1"/>
    <mergeCell ref="B2:I2"/>
    <mergeCell ref="B5:B6"/>
    <mergeCell ref="B16:I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_Source xmlns="http://schemas.microsoft.com/sharepoint/v3/fields" xsi:nil="true"/>
    <_DCDateModified xmlns="http://schemas.microsoft.com/sharepoint/v3/fields" xsi:nil="true"/>
    <_Publisher xmlns="http://schemas.microsoft.com/sharepoint/v3/fields" xsi:nil="true"/>
    <_Relation xmlns="http://schemas.microsoft.com/sharepoint/v3/fields" xsi:nil="true"/>
    <_Contributor xmlns="http://schemas.microsoft.com/sharepoint/v3/fields" xsi:nil="true"/>
    <_Format xmlns="http://schemas.microsoft.com/sharepoint/v3/fields" xsi:nil="true"/>
    <pb95b497b12c48a38c5a5dfead4fe67f xmlns="e22c7409-3fd3-409a-a4a6-6ab0ea51d687">
      <Terms xmlns="http://schemas.microsoft.com/office/infopath/2007/PartnerControls">
        <TermInfo xmlns="http://schemas.microsoft.com/office/infopath/2007/PartnerControls">
          <TermName xmlns="http://schemas.microsoft.com/office/infopath/2007/PartnerControls">Energy Efficiency</TermName>
          <TermId xmlns="http://schemas.microsoft.com/office/infopath/2007/PartnerControls">7d88f299-fa2d-4d2a-99d9-9b08652f27c4</TermId>
        </TermInfo>
      </Terms>
    </pb95b497b12c48a38c5a5dfead4fe67f>
    <_Coverage xmlns="http://schemas.microsoft.com/sharepoint/v3/fields" xsi:nil="true"/>
    <_Identifier xmlns="http://schemas.microsoft.com/sharepoint/v3/fields" xsi:nil="true"/>
    <_ResourceType xmlns="http://schemas.microsoft.com/sharepoint/v3/fields">Document</_ResourceType>
    <TaxCatchAll xmlns="e22c7409-3fd3-409a-a4a6-6ab0ea51d687">
      <Value>16</Value>
    </TaxCatchAll>
    <_DCDateCreated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General Document" ma:contentTypeID="0x010100404842DB1C82EF43A906826C7ABE80A90400463B4114168CC54AA280A9D3AD724B68" ma:contentTypeVersion="5" ma:contentTypeDescription="BPA Documents that do not have a specific content type defined." ma:contentTypeScope="" ma:versionID="27f371e40dcefcc54c051daf9a1c6a6d">
  <xsd:schema xmlns:xsd="http://www.w3.org/2001/XMLSchema" xmlns:xs="http://www.w3.org/2001/XMLSchema" xmlns:p="http://schemas.microsoft.com/office/2006/metadata/properties" xmlns:ns1="http://schemas.microsoft.com/sharepoint/v3" xmlns:ns2="http://schemas.microsoft.com/sharepoint/v3/fields" xmlns:ns3="e22c7409-3fd3-409a-a4a6-6ab0ea51d687" targetNamespace="http://schemas.microsoft.com/office/2006/metadata/properties" ma:root="true" ma:fieldsID="4861b81d680cbf4b493a5fd4b8429660" ns1:_="" ns2:_="" ns3:_="">
    <xsd:import namespace="http://schemas.microsoft.com/sharepoint/v3"/>
    <xsd:import namespace="http://schemas.microsoft.com/sharepoint/v3/fields"/>
    <xsd:import namespace="e22c7409-3fd3-409a-a4a6-6ab0ea51d687"/>
    <xsd:element name="properties">
      <xsd:complexType>
        <xsd:sequence>
          <xsd:element name="documentManagement">
            <xsd:complexType>
              <xsd:all>
                <xsd:element ref="ns2:_Relation" minOccurs="0"/>
                <xsd:element ref="ns2:_Contributor" minOccurs="0"/>
                <xsd:element ref="ns2:_Coverage" minOccurs="0"/>
                <xsd:element ref="ns2:_Format" minOccurs="0"/>
                <xsd:element ref="ns1:Language" minOccurs="0"/>
                <xsd:element ref="ns2:_Publisher" minOccurs="0"/>
                <xsd:element ref="ns2:_Identifier" minOccurs="0"/>
                <xsd:element ref="ns2:_ResourceType"/>
                <xsd:element ref="ns2:_Source" minOccurs="0"/>
                <xsd:element ref="ns2:_DCDateCreated" minOccurs="0"/>
                <xsd:element ref="ns2:_DCDateModified" minOccurs="0"/>
                <xsd:element ref="ns3:pb95b497b12c48a38c5a5dfead4fe67f"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lation" ma:index="8" nillable="true" ma:displayName="Relation" ma:description="References to related resources" ma:internalName="_Relation">
      <xsd:simpleType>
        <xsd:restriction base="dms:Note">
          <xsd:maxLength value="255"/>
        </xsd:restriction>
      </xsd:simpleType>
    </xsd:element>
    <xsd:element name="_Contributor" ma:index="9" nillable="true" ma:displayName="Contributor" ma:description="One or more people or organizations that contributed to this resource" ma:internalName="_Contributor">
      <xsd:simpleType>
        <xsd:restriction base="dms:Note">
          <xsd:maxLength value="255"/>
        </xsd:restriction>
      </xsd:simpleType>
    </xsd:element>
    <xsd:element name="_Coverage" ma:index="10" nillable="true" ma:displayName="Coverage" ma:description="The extent or scope" ma:internalName="_Coverage">
      <xsd:simpleType>
        <xsd:restriction base="dms:Text"/>
      </xsd:simpleType>
    </xsd:element>
    <xsd:element name="_Format" ma:index="13" nillable="true" ma:displayName="Format" ma:description="Media-type, file format or dimensions" ma:internalName="_Format">
      <xsd:simpleType>
        <xsd:restriction base="dms:Text"/>
      </xsd:simpleType>
    </xsd:element>
    <xsd:element name="_Publisher" ma:index="15" nillable="true" ma:displayName="Publisher" ma:description="The person, organization or service that published this resource" ma:internalName="_Publisher">
      <xsd:simpleType>
        <xsd:restriction base="dms:Text"/>
      </xsd:simpleType>
    </xsd:element>
    <xsd:element name="_Identifier" ma:index="16" nillable="true" ma:displayName="Resource Identifier" ma:description="An identifying string or number, usually conforming to a formal identification system" ma:internalName="_Identifier">
      <xsd:simpleType>
        <xsd:restriction base="dms:Text"/>
      </xsd:simpleType>
    </xsd:element>
    <xsd:element name="_ResourceType" ma:index="17" ma:displayName="Resource Type" ma:description="A set of categories, functions, genres or aggregation levels" ma:internalName="_ResourceType" ma:readOnly="false">
      <xsd:simpleType>
        <xsd:restriction base="dms:Text"/>
      </xsd:simpleType>
    </xsd:element>
    <xsd:element name="_Source" ma:index="18" nillable="true" ma:displayName="Source" ma:description="References to resources from which this resource was derived" ma:internalName="_Source">
      <xsd:simpleType>
        <xsd:restriction base="dms:Note">
          <xsd:maxLength value="255"/>
        </xsd:restriction>
      </xsd:simpleType>
    </xsd:element>
    <xsd:element name="_DCDateCreated" ma:index="19" nillable="true" ma:displayName="Date Created" ma:description="The date on which this resource was created" ma:format="DateTime" ma:internalName="_DCDateCreated">
      <xsd:simpleType>
        <xsd:restriction base="dms:DateTime"/>
      </xsd:simpleType>
    </xsd:element>
    <xsd:element name="_DCDateModified" ma:index="20"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22c7409-3fd3-409a-a4a6-6ab0ea51d687" elementFormDefault="qualified">
    <xsd:import namespace="http://schemas.microsoft.com/office/2006/documentManagement/types"/>
    <xsd:import namespace="http://schemas.microsoft.com/office/infopath/2007/PartnerControls"/>
    <xsd:element name="pb95b497b12c48a38c5a5dfead4fe67f" ma:index="21" ma:taxonomy="true" ma:internalName="pb95b497b12c48a38c5a5dfead4fe67f" ma:taxonomyFieldName="Tags" ma:displayName="Tags" ma:readOnly="false" ma:default="" ma:fieldId="{9b95b497-b12c-48a3-8c5a-5dfead4fe67f}" ma:taxonomyMulti="true" ma:sspId="d95bfaeb-d21c-407f-a59f-76a7cca530c2" ma:termSetId="7721fb43-69da-41c8-8f20-dab2ccd6cc4e"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577f0b94-768c-4362-8994-1f14373be3ed}" ma:internalName="TaxCatchAll" ma:showField="CatchAllData" ma:web="48d172a2-2dac-438c-8a85-36dabc38d507">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577f0b94-768c-4362-8994-1f14373be3ed}" ma:internalName="TaxCatchAllLabel" ma:readOnly="true" ma:showField="CatchAllDataLabel" ma:web="48d172a2-2dac-438c-8a85-36dabc38d5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2"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53E6B4-3D72-4084-AE42-DC880164BCB2}"/>
</file>

<file path=customXml/itemProps2.xml><?xml version="1.0" encoding="utf-8"?>
<ds:datastoreItem xmlns:ds="http://schemas.openxmlformats.org/officeDocument/2006/customXml" ds:itemID="{5CE5B1EB-BB17-4F9C-A497-03FB17861BF8}"/>
</file>

<file path=customXml/itemProps3.xml><?xml version="1.0" encoding="utf-8"?>
<ds:datastoreItem xmlns:ds="http://schemas.openxmlformats.org/officeDocument/2006/customXml" ds:itemID="{4947E91F-83F1-42A0-9BE5-257C097582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Unitary System HPWH</vt:lpstr>
      <vt:lpstr>Split System HPWH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BPA_HPWH_QPL</dc:title>
  <dc:creator>Claire Gleason </dc:creator>
  <dc:description/>
  <cp:lastModifiedBy>BPA User</cp:lastModifiedBy>
  <cp:lastPrinted>2018-10-18T19:22:37Z</cp:lastPrinted>
  <dcterms:created xsi:type="dcterms:W3CDTF">2018-10-16T21:37:45Z</dcterms:created>
  <dcterms:modified xsi:type="dcterms:W3CDTF">2019-01-02T21:43:39Z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0x010100404842DB1C82EF43A906826C7ABE80A90400463B4114168CC54AA280A9D3AD724B68</vt:lpwstr>
  </property>
  <property fmtid="{D5CDD505-2E9C-101B-9397-08002B2CF9AE}" pid="3" name="Tags">
    <vt:lpwstr>16;#Energy Efficiency|7d88f299-fa2d-4d2a-99d9-9b08652f27c4</vt:lpwstr>
  </property>
  <property fmtid="{D5CDD505-2E9C-101B-9397-08002B2CF9AE}" pid="4" name="Order">
    <vt:r8>54200</vt:r8>
  </property>
  <property fmtid="{D5CDD505-2E9C-101B-9397-08002B2CF9AE}" pid="5" name="xd_Signature">
    <vt:bool>false</vt:bool>
  </property>
  <property fmtid="{D5CDD505-2E9C-101B-9397-08002B2CF9AE}" pid="6"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ies>
</file>